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D:\Dokumentumok_2020.11.23\sárkányhajó\Fesztiválok\Székesfehérvár\2025\Nebuló\Nebuló Kupa 1\"/>
    </mc:Choice>
  </mc:AlternateContent>
  <xr:revisionPtr revIDLastSave="0" documentId="13_ncr:1_{D06D272A-973F-41BC-822D-49DB4A7CB452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nevezes" sheetId="1" r:id="rId1"/>
    <sheet name="Munka2" sheetId="3" r:id="rId2"/>
  </sheets>
  <externalReferences>
    <externalReference r:id="rId3"/>
  </externalReferences>
  <definedNames>
    <definedName name="_xlnm._FilterDatabase" localSheetId="1" hidden="1">Munka2!$A$1:$O$55</definedName>
    <definedName name="_xlnm._FilterDatabase" localSheetId="0" hidden="1">Munka2!$A$1:$D$46</definedName>
    <definedName name="_xlnm.Print_Area" localSheetId="0">nevezes!$B$2:$F$97</definedName>
    <definedName name="print">nevezes!$A$2:$F$40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" l="1"/>
  <c r="B2" i="3"/>
  <c r="A3" i="3"/>
  <c r="B3" i="3"/>
  <c r="A4" i="3"/>
  <c r="B4" i="3"/>
  <c r="A49" i="3"/>
  <c r="B49" i="3"/>
  <c r="E49" i="3"/>
  <c r="A50" i="3"/>
  <c r="B50" i="3"/>
  <c r="E50" i="3"/>
  <c r="A51" i="3"/>
  <c r="B51" i="3"/>
  <c r="E51" i="3"/>
  <c r="A52" i="3"/>
  <c r="B52" i="3"/>
  <c r="E52" i="3"/>
  <c r="A53" i="3"/>
  <c r="B53" i="3"/>
  <c r="E53" i="3"/>
  <c r="A54" i="3"/>
  <c r="B54" i="3"/>
  <c r="E54" i="3"/>
  <c r="A55" i="3"/>
  <c r="B55" i="3"/>
  <c r="E55" i="3"/>
  <c r="E25" i="1"/>
  <c r="C40" i="1"/>
</calcChain>
</file>

<file path=xl/sharedStrings.xml><?xml version="1.0" encoding="utf-8"?>
<sst xmlns="http://schemas.openxmlformats.org/spreadsheetml/2006/main" count="56" uniqueCount="40">
  <si>
    <t>open</t>
  </si>
  <si>
    <t>maraton</t>
  </si>
  <si>
    <t>200m</t>
  </si>
  <si>
    <t>500m</t>
  </si>
  <si>
    <t>női</t>
  </si>
  <si>
    <t>vegyes</t>
  </si>
  <si>
    <t>NEVEZÉSI LAP</t>
  </si>
  <si>
    <t>Képviselő neve:</t>
  </si>
  <si>
    <t>Címe:</t>
  </si>
  <si>
    <t>E-mail:</t>
  </si>
  <si>
    <t>Tel:</t>
  </si>
  <si>
    <t xml:space="preserve">Nevezési határidő: </t>
  </si>
  <si>
    <t>Helyszíne:</t>
  </si>
  <si>
    <t>Dátuma:</t>
  </si>
  <si>
    <t>Nevezés módja:</t>
  </si>
  <si>
    <t>Magyar Sárkányhajó Szövetség</t>
  </si>
  <si>
    <t xml:space="preserve">         Rendező:</t>
  </si>
  <si>
    <t xml:space="preserve">         Támogató:</t>
  </si>
  <si>
    <t>Csapat név:</t>
  </si>
  <si>
    <t>A nevezéseket a megfelelő mezőben számmal jelölve kérjük leadni, annak megfelelően, hány</t>
  </si>
  <si>
    <t>Nevezett legénységek összesen:</t>
  </si>
  <si>
    <t>legénységet kíván indítani adott kategóriában.</t>
  </si>
  <si>
    <t xml:space="preserve">      Jó versenyzést kívunk!</t>
  </si>
  <si>
    <t>Hiánytalanul kitöltött excel formátumú táblázat visszaküldése az alábbi címre:</t>
  </si>
  <si>
    <t>Nebuló Open (fiú) Kupa</t>
  </si>
  <si>
    <t>Nebuló Lány Kupa</t>
  </si>
  <si>
    <t>Kisdiák Vegyes Kupa</t>
  </si>
  <si>
    <t>Nevezések száma</t>
  </si>
  <si>
    <t>Csapat neve</t>
  </si>
  <si>
    <t>Egyesület neve</t>
  </si>
  <si>
    <t>Kategória</t>
  </si>
  <si>
    <t>Verseny neve</t>
  </si>
  <si>
    <t>Csapatnév</t>
  </si>
  <si>
    <t>Iskola neve:</t>
  </si>
  <si>
    <t>Dragon Aktív Kft.</t>
  </si>
  <si>
    <t>Székesfehérvár, Csónakázó-tó</t>
  </si>
  <si>
    <t>nyilvantartas@sarkanyhajozas.hu</t>
  </si>
  <si>
    <t>18. Székesfehérvári Nebuló Kupa</t>
  </si>
  <si>
    <t>2025.09.26. (péntek)</t>
  </si>
  <si>
    <t>2025. 09. 19. 24 óra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</si>
</sst>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.mm\.dd;@"/>
  </numFmts>
  <fonts count="30" x14ac:knownFonts="1">
    <font>
      <sz val="10"/>
      <name val="Arial"/>
      <charset val="238"/>
    </font>
    <font>
      <u/>
      <sz val="11"/>
      <color indexed="12"/>
      <name val="Calibri"/>
      <family val="2"/>
    </font>
    <font>
      <sz val="8"/>
      <name val="Arial"/>
      <family val="2"/>
    </font>
    <font>
      <sz val="14"/>
      <name val="Times New Roman"/>
      <family val="1"/>
    </font>
    <font>
      <u/>
      <sz val="14"/>
      <color indexed="12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20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3"/>
      <name val="Times New Roman"/>
      <family val="1"/>
    </font>
    <font>
      <sz val="10"/>
      <color theme="0"/>
      <name val="Arial"/>
      <family val="2"/>
    </font>
    <font>
      <sz val="12"/>
      <color theme="0"/>
      <name val="Calibri"/>
      <family val="2"/>
      <scheme val="minor"/>
    </font>
    <font>
      <b/>
      <sz val="16"/>
      <color theme="0"/>
      <name val="Times New Roman"/>
      <family val="1"/>
    </font>
    <font>
      <sz val="14"/>
      <color rgb="FFFF0000"/>
      <name val="Times New Roman"/>
      <family val="1"/>
    </font>
    <font>
      <sz val="12"/>
      <color theme="0"/>
      <name val="Times New Roman"/>
      <family val="1"/>
    </font>
    <font>
      <sz val="10"/>
      <color theme="0"/>
      <name val="Times New Roman"/>
      <family val="1"/>
      <charset val="238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Times New Roman"/>
      <family val="1"/>
    </font>
    <font>
      <b/>
      <sz val="18"/>
      <color theme="0"/>
      <name val="Times New Roman"/>
      <family val="1"/>
    </font>
    <font>
      <u/>
      <sz val="12"/>
      <color indexed="12"/>
      <name val="Times New Roman"/>
      <family val="1"/>
      <charset val="238"/>
    </font>
    <font>
      <u/>
      <sz val="13"/>
      <color indexed="12"/>
      <name val="Times New Roman"/>
      <family val="1"/>
    </font>
    <font>
      <u/>
      <sz val="12.5"/>
      <color indexed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theme="4" tint="0.59999389629810485"/>
      </left>
      <right/>
      <top style="thin">
        <color theme="4" tint="0.59999389629810485"/>
      </top>
      <bottom/>
      <diagonal/>
    </border>
    <border>
      <left/>
      <right/>
      <top style="thin">
        <color theme="4" tint="0.59999389629810485"/>
      </top>
      <bottom/>
      <diagonal/>
    </border>
    <border>
      <left/>
      <right style="thin">
        <color theme="4" tint="0.59999389629810485"/>
      </right>
      <top style="thin">
        <color theme="4" tint="0.59999389629810485"/>
      </top>
      <bottom/>
      <diagonal/>
    </border>
    <border>
      <left style="thin">
        <color theme="4" tint="0.59999389629810485"/>
      </left>
      <right/>
      <top/>
      <bottom/>
      <diagonal/>
    </border>
    <border>
      <left/>
      <right style="thin">
        <color theme="4" tint="0.59999389629810485"/>
      </right>
      <top/>
      <bottom/>
      <diagonal/>
    </border>
    <border>
      <left style="thin">
        <color theme="4" tint="0.59999389629810485"/>
      </left>
      <right/>
      <top/>
      <bottom style="thin">
        <color theme="4" tint="0.59999389629810485"/>
      </bottom>
      <diagonal/>
    </border>
    <border>
      <left/>
      <right/>
      <top/>
      <bottom style="thin">
        <color theme="4" tint="0.59999389629810485"/>
      </bottom>
      <diagonal/>
    </border>
    <border>
      <left/>
      <right style="thin">
        <color theme="4" tint="0.59999389629810485"/>
      </right>
      <top/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/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/>
      <top/>
      <bottom style="medium">
        <color theme="3"/>
      </bottom>
      <diagonal/>
    </border>
    <border>
      <left/>
      <right/>
      <top style="thin">
        <color rgb="FF0070C0"/>
      </top>
      <bottom/>
      <diagonal/>
    </border>
    <border>
      <left/>
      <right/>
      <top style="medium">
        <color theme="3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0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vertical="center"/>
    </xf>
    <xf numFmtId="0" fontId="17" fillId="0" borderId="0" xfId="0" applyFont="1"/>
    <xf numFmtId="14" fontId="18" fillId="0" borderId="0" xfId="0" applyNumberFormat="1" applyFont="1"/>
    <xf numFmtId="0" fontId="18" fillId="0" borderId="0" xfId="0" applyFont="1"/>
    <xf numFmtId="0" fontId="12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vertical="center"/>
      <protection locked="0" hidden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  <protection locked="0" hidden="1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 applyProtection="1">
      <alignment horizontal="left" vertical="center"/>
      <protection locked="0" hidden="1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/>
    <xf numFmtId="0" fontId="4" fillId="0" borderId="0" xfId="1" applyFont="1" applyBorder="1" applyAlignment="1" applyProtection="1">
      <alignment horizontal="center" vertical="center"/>
    </xf>
    <xf numFmtId="0" fontId="5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left" vertical="center"/>
    </xf>
    <xf numFmtId="0" fontId="20" fillId="0" borderId="0" xfId="0" applyFont="1" applyAlignment="1">
      <alignment vertical="center"/>
    </xf>
    <xf numFmtId="0" fontId="20" fillId="0" borderId="0" xfId="0" applyFont="1"/>
    <xf numFmtId="0" fontId="13" fillId="0" borderId="0" xfId="0" applyFont="1" applyAlignment="1">
      <alignment horizontal="left" vertical="center"/>
    </xf>
    <xf numFmtId="0" fontId="12" fillId="0" borderId="0" xfId="0" applyFont="1" applyAlignment="1" applyProtection="1">
      <alignment horizontal="right" vertical="center"/>
      <protection hidden="1"/>
    </xf>
    <xf numFmtId="0" fontId="7" fillId="0" borderId="9" xfId="0" applyFont="1" applyBorder="1" applyAlignment="1">
      <alignment horizontal="left"/>
    </xf>
    <xf numFmtId="0" fontId="7" fillId="0" borderId="0" xfId="0" applyFont="1" applyAlignment="1" applyProtection="1">
      <alignment horizontal="center" vertical="center" wrapText="1"/>
      <protection hidden="1"/>
    </xf>
    <xf numFmtId="0" fontId="7" fillId="0" borderId="10" xfId="0" applyFont="1" applyBorder="1" applyAlignment="1">
      <alignment horizontal="left" vertical="center" wrapText="1"/>
    </xf>
    <xf numFmtId="0" fontId="7" fillId="0" borderId="2" xfId="0" applyFont="1" applyBorder="1"/>
    <xf numFmtId="0" fontId="7" fillId="0" borderId="0" xfId="0" applyFont="1" applyAlignment="1">
      <alignment horizontal="left" vertical="center"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left"/>
    </xf>
    <xf numFmtId="0" fontId="7" fillId="0" borderId="11" xfId="0" applyFont="1" applyBorder="1" applyAlignment="1">
      <alignment horizontal="center" vertical="center"/>
    </xf>
    <xf numFmtId="0" fontId="8" fillId="0" borderId="11" xfId="0" applyFont="1" applyBorder="1"/>
    <xf numFmtId="0" fontId="7" fillId="0" borderId="11" xfId="0" applyFont="1" applyBorder="1"/>
    <xf numFmtId="0" fontId="9" fillId="0" borderId="0" xfId="0" applyFont="1"/>
    <xf numFmtId="0" fontId="10" fillId="0" borderId="0" xfId="0" applyFont="1"/>
    <xf numFmtId="0" fontId="21" fillId="0" borderId="0" xfId="0" applyFont="1"/>
    <xf numFmtId="0" fontId="12" fillId="0" borderId="10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right"/>
    </xf>
    <xf numFmtId="0" fontId="4" fillId="0" borderId="0" xfId="1" applyFont="1" applyBorder="1" applyProtection="1"/>
    <xf numFmtId="0" fontId="15" fillId="0" borderId="0" xfId="0" applyFont="1" applyAlignment="1">
      <alignment horizontal="center"/>
    </xf>
    <xf numFmtId="0" fontId="16" fillId="0" borderId="0" xfId="0" applyFont="1"/>
    <xf numFmtId="0" fontId="22" fillId="0" borderId="0" xfId="0" applyFont="1" applyAlignment="1">
      <alignment horizontal="center"/>
    </xf>
    <xf numFmtId="14" fontId="22" fillId="0" borderId="0" xfId="0" applyNumberFormat="1" applyFont="1"/>
    <xf numFmtId="0" fontId="22" fillId="0" borderId="0" xfId="0" applyFont="1" applyAlignment="1">
      <alignment horizontal="left"/>
    </xf>
    <xf numFmtId="0" fontId="22" fillId="0" borderId="0" xfId="0" applyFont="1" applyAlignment="1">
      <alignment vertical="center"/>
    </xf>
    <xf numFmtId="0" fontId="22" fillId="0" borderId="0" xfId="0" applyFont="1"/>
    <xf numFmtId="0" fontId="22" fillId="0" borderId="0" xfId="0" applyFont="1" applyAlignment="1">
      <alignment horizontal="left" vertical="center"/>
    </xf>
    <xf numFmtId="0" fontId="23" fillId="0" borderId="0" xfId="0" applyFont="1"/>
    <xf numFmtId="0" fontId="23" fillId="0" borderId="12" xfId="0" applyFont="1" applyBorder="1"/>
    <xf numFmtId="14" fontId="24" fillId="0" borderId="0" xfId="0" applyNumberFormat="1" applyFont="1"/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7" fillId="0" borderId="0" xfId="1" applyFont="1" applyBorder="1" applyAlignment="1" applyProtection="1">
      <alignment horizontal="right"/>
    </xf>
    <xf numFmtId="0" fontId="28" fillId="0" borderId="0" xfId="1" applyFont="1" applyBorder="1" applyAlignment="1" applyProtection="1">
      <alignment horizontal="left" vertical="center"/>
    </xf>
    <xf numFmtId="14" fontId="29" fillId="0" borderId="0" xfId="1" applyNumberFormat="1" applyFont="1" applyBorder="1" applyAlignment="1" applyProtection="1">
      <alignment horizontal="left" vertical="center"/>
      <protection locked="0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4" fillId="0" borderId="13" xfId="1" applyFont="1" applyBorder="1" applyAlignment="1" applyProtection="1">
      <alignment horizontal="center"/>
    </xf>
    <xf numFmtId="0" fontId="12" fillId="0" borderId="6" xfId="0" applyFont="1" applyBorder="1" applyAlignment="1" applyProtection="1">
      <alignment horizontal="center" vertical="center"/>
      <protection locked="0" hidden="1"/>
    </xf>
    <xf numFmtId="0" fontId="12" fillId="0" borderId="7" xfId="0" applyFont="1" applyBorder="1" applyAlignment="1" applyProtection="1">
      <alignment horizontal="center" vertical="center"/>
      <protection locked="0" hidden="1"/>
    </xf>
    <xf numFmtId="0" fontId="12" fillId="0" borderId="8" xfId="0" applyFont="1" applyBorder="1" applyAlignment="1" applyProtection="1">
      <alignment horizontal="center" vertical="center"/>
      <protection locked="0" hidden="1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www.sarkanyhajofesztivalok.hu/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jpeg"/><Relationship Id="rId4" Type="http://schemas.openxmlformats.org/officeDocument/2006/relationships/hyperlink" Target="http://www.sarkanyhajozas.hu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1</xdr:row>
      <xdr:rowOff>7620</xdr:rowOff>
    </xdr:from>
    <xdr:to>
      <xdr:col>6</xdr:col>
      <xdr:colOff>15551</xdr:colOff>
      <xdr:row>2</xdr:row>
      <xdr:rowOff>46653</xdr:rowOff>
    </xdr:to>
    <xdr:pic>
      <xdr:nvPicPr>
        <xdr:cNvPr id="1800" name="Picture 9" descr="Screen Clipping">
          <a:extLst>
            <a:ext uri="{FF2B5EF4-FFF2-40B4-BE49-F238E27FC236}">
              <a16:creationId xmlns:a16="http://schemas.microsoft.com/office/drawing/2014/main" id="{144EA922-5B59-A815-D4FC-8918BC0C27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3500" y="233110"/>
          <a:ext cx="7270724" cy="839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54701</xdr:colOff>
      <xdr:row>1</xdr:row>
      <xdr:rowOff>19828</xdr:rowOff>
    </xdr:from>
    <xdr:to>
      <xdr:col>6</xdr:col>
      <xdr:colOff>7776</xdr:colOff>
      <xdr:row>2</xdr:row>
      <xdr:rowOff>38879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E36BE54-E1C5-157A-BFF1-18CB2B08422E}"/>
            </a:ext>
          </a:extLst>
        </xdr:cNvPr>
        <xdr:cNvSpPr txBox="1"/>
      </xdr:nvSpPr>
      <xdr:spPr>
        <a:xfrm>
          <a:off x="1127721" y="245318"/>
          <a:ext cx="7238728" cy="8199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hu-HU" sz="2000" b="1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20. SZÉKESFEHÉRVÁRI</a:t>
          </a:r>
          <a:r>
            <a:rPr lang="hu-HU" sz="2000" b="1" baseline="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hu-HU" sz="2000" b="1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SÁRKÁNYHAJÓ FESZTIVÁL </a:t>
          </a:r>
        </a:p>
        <a:p>
          <a:pPr algn="ctr"/>
          <a:r>
            <a:rPr lang="hu-HU" sz="2000" b="1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NEBULÓ KUPA 2</a:t>
          </a:r>
        </a:p>
      </xdr:txBody>
    </xdr:sp>
    <xdr:clientData/>
  </xdr:twoCellAnchor>
  <xdr:twoCellAnchor>
    <xdr:from>
      <xdr:col>1</xdr:col>
      <xdr:colOff>83820</xdr:colOff>
      <xdr:row>2</xdr:row>
      <xdr:rowOff>200608</xdr:rowOff>
    </xdr:from>
    <xdr:to>
      <xdr:col>2</xdr:col>
      <xdr:colOff>167640</xdr:colOff>
      <xdr:row>7</xdr:row>
      <xdr:rowOff>231088</xdr:rowOff>
    </xdr:to>
    <xdr:pic>
      <xdr:nvPicPr>
        <xdr:cNvPr id="1802" name="Kép 6" descr="logo_fehervar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6CC670E-77EB-F666-4583-D54FF30C2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840" y="1226975"/>
          <a:ext cx="1530065" cy="1259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879390</xdr:colOff>
      <xdr:row>2</xdr:row>
      <xdr:rowOff>142322</xdr:rowOff>
    </xdr:from>
    <xdr:to>
      <xdr:col>6</xdr:col>
      <xdr:colOff>15086</xdr:colOff>
      <xdr:row>7</xdr:row>
      <xdr:rowOff>132184</xdr:rowOff>
    </xdr:to>
    <xdr:pic>
      <xdr:nvPicPr>
        <xdr:cNvPr id="1803" name="Picture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BFC3AD9-8A69-D486-84EC-478681A77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711023" y="1168689"/>
          <a:ext cx="1662736" cy="1218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=%20M%20S%20Sz%20=/2016%20nevez&#233;sik/2016_%20nevezesilap_fesztival_Gyo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vezes"/>
      <sheetName val="Munka2"/>
    </sheetNames>
    <sheetDataSet>
      <sheetData sheetId="0">
        <row r="14">
          <cell r="C14" t="str">
            <v>.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ogle.com/maps/place/Cs%C3%B3nak%C3%A1z%C3%B3-t%C3%B3/@47.1993796,18.3979742,17z/data=!3m1!4b1!4m5!3m4!1s0x4769f64be4d60d2f:0x1bfbeebe2bf40071!8m2!3d47.1996983!4d18.4003396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rabadragon.hu/" TargetMode="External"/><Relationship Id="rId1" Type="http://schemas.openxmlformats.org/officeDocument/2006/relationships/hyperlink" Target="mailto:nyilvantartas@sarkanyhajozas.hu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sarkanyhajofesztival.hu/" TargetMode="External"/><Relationship Id="rId4" Type="http://schemas.openxmlformats.org/officeDocument/2006/relationships/hyperlink" Target="https://www.facebook.com/magyarsarkanyhajoszovetseg/?fref=t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J89"/>
  <sheetViews>
    <sheetView showGridLines="0" tabSelected="1" zoomScale="98" zoomScaleNormal="98" workbookViewId="0">
      <selection activeCell="B22" sqref="B22"/>
    </sheetView>
  </sheetViews>
  <sheetFormatPr defaultColWidth="0" defaultRowHeight="15.6" zeroHeight="1" x14ac:dyDescent="0.3"/>
  <cols>
    <col min="1" max="1" width="15.6640625" style="22" customWidth="1"/>
    <col min="2" max="2" width="21.109375" style="22" customWidth="1"/>
    <col min="3" max="3" width="28.6640625" style="22" customWidth="1"/>
    <col min="4" max="4" width="19.6640625" style="22" customWidth="1"/>
    <col min="5" max="5" width="18.6640625" style="22" customWidth="1"/>
    <col min="6" max="6" width="18.109375" style="22" customWidth="1"/>
    <col min="7" max="7" width="15.6640625" style="22" customWidth="1"/>
    <col min="8" max="10" width="9.109375" style="22" hidden="1" customWidth="1"/>
    <col min="11" max="16384" width="0" style="22" hidden="1"/>
  </cols>
  <sheetData>
    <row r="1" spans="2:6" s="17" customFormat="1" ht="18" x14ac:dyDescent="0.35">
      <c r="D1" s="18"/>
    </row>
    <row r="2" spans="2:6" s="19" customFormat="1" ht="63" customHeight="1" x14ac:dyDescent="0.25">
      <c r="B2" s="68"/>
      <c r="C2" s="69"/>
      <c r="D2" s="69"/>
      <c r="E2" s="69"/>
      <c r="F2" s="69"/>
    </row>
    <row r="3" spans="2:6" s="19" customFormat="1" ht="21" x14ac:dyDescent="0.25">
      <c r="B3" s="20"/>
      <c r="C3" s="21"/>
      <c r="D3" s="21"/>
      <c r="E3" s="21"/>
      <c r="F3" s="21"/>
    </row>
    <row r="4" spans="2:6" x14ac:dyDescent="0.3"/>
    <row r="5" spans="2:6" ht="20.399999999999999" x14ac:dyDescent="0.35">
      <c r="B5" s="78" t="s">
        <v>6</v>
      </c>
      <c r="C5" s="78"/>
      <c r="D5" s="78"/>
      <c r="E5" s="78"/>
      <c r="F5" s="78"/>
    </row>
    <row r="6" spans="2:6" ht="20.399999999999999" x14ac:dyDescent="0.35">
      <c r="B6" s="23"/>
      <c r="C6" s="23"/>
      <c r="D6" s="23"/>
      <c r="E6" s="23"/>
      <c r="F6" s="23"/>
    </row>
    <row r="7" spans="2:6" ht="20.399999999999999" x14ac:dyDescent="0.35">
      <c r="B7" s="23"/>
      <c r="C7" s="23"/>
      <c r="D7" s="23"/>
      <c r="E7" s="23"/>
      <c r="F7" s="23"/>
    </row>
    <row r="8" spans="2:6" ht="20.399999999999999" x14ac:dyDescent="0.35">
      <c r="B8" s="23"/>
      <c r="C8" s="52"/>
      <c r="D8" s="23"/>
      <c r="E8" s="23"/>
      <c r="F8" s="23"/>
    </row>
    <row r="9" spans="2:6" s="17" customFormat="1" ht="17.100000000000001" customHeight="1" x14ac:dyDescent="0.35">
      <c r="B9" s="24" t="s">
        <v>12</v>
      </c>
      <c r="C9" s="67" t="s">
        <v>35</v>
      </c>
      <c r="D9" s="17" t="s">
        <v>16</v>
      </c>
      <c r="E9" s="66" t="s">
        <v>34</v>
      </c>
    </row>
    <row r="10" spans="2:6" s="17" customFormat="1" ht="17.100000000000001" customHeight="1" x14ac:dyDescent="0.35">
      <c r="B10" s="24" t="s">
        <v>13</v>
      </c>
      <c r="C10" s="25" t="s">
        <v>38</v>
      </c>
      <c r="D10" s="17" t="s">
        <v>17</v>
      </c>
      <c r="E10" s="66" t="s">
        <v>15</v>
      </c>
    </row>
    <row r="11" spans="2:6" s="17" customFormat="1" ht="17.100000000000001" customHeight="1" x14ac:dyDescent="0.35">
      <c r="B11" s="12" t="s">
        <v>11</v>
      </c>
      <c r="C11" s="17" t="s">
        <v>39</v>
      </c>
      <c r="D11" s="50"/>
      <c r="E11" s="51"/>
      <c r="F11" s="6"/>
    </row>
    <row r="12" spans="2:6" s="17" customFormat="1" ht="17.100000000000001" customHeight="1" x14ac:dyDescent="0.35">
      <c r="B12" s="12"/>
      <c r="F12" s="6"/>
    </row>
    <row r="13" spans="2:6" s="17" customFormat="1" ht="18" x14ac:dyDescent="0.35">
      <c r="B13" s="26"/>
      <c r="C13" s="27"/>
      <c r="D13" s="28"/>
      <c r="F13" s="6"/>
    </row>
    <row r="14" spans="2:6" s="17" customFormat="1" ht="18" x14ac:dyDescent="0.35">
      <c r="B14" s="12" t="s">
        <v>33</v>
      </c>
      <c r="C14" s="71"/>
      <c r="D14" s="72"/>
      <c r="E14" s="72"/>
      <c r="F14" s="73"/>
    </row>
    <row r="15" spans="2:6" s="17" customFormat="1" ht="18" x14ac:dyDescent="0.35">
      <c r="B15" s="24" t="s">
        <v>18</v>
      </c>
      <c r="C15" s="75"/>
      <c r="D15" s="76"/>
      <c r="E15" s="76"/>
      <c r="F15" s="77"/>
    </row>
    <row r="16" spans="2:6" s="17" customFormat="1" ht="18" x14ac:dyDescent="0.35">
      <c r="B16" s="24"/>
      <c r="C16" s="29"/>
      <c r="D16" s="29"/>
      <c r="E16" s="29"/>
      <c r="F16" s="29"/>
    </row>
    <row r="17" spans="2:6" s="17" customFormat="1" ht="18" x14ac:dyDescent="0.35"/>
    <row r="18" spans="2:6" s="17" customFormat="1" ht="15.75" customHeight="1" x14ac:dyDescent="0.35">
      <c r="B18" s="70" t="s">
        <v>19</v>
      </c>
      <c r="C18" s="70"/>
      <c r="D18" s="70"/>
      <c r="E18" s="70"/>
      <c r="F18" s="70"/>
    </row>
    <row r="19" spans="2:6" s="17" customFormat="1" ht="15.75" customHeight="1" x14ac:dyDescent="0.35">
      <c r="B19" s="70" t="s">
        <v>21</v>
      </c>
      <c r="C19" s="70"/>
      <c r="D19" s="70"/>
      <c r="E19" s="70"/>
      <c r="F19" s="70"/>
    </row>
    <row r="20" spans="2:6" s="17" customFormat="1" ht="15.75" customHeight="1" x14ac:dyDescent="0.35">
      <c r="B20" s="24"/>
      <c r="C20" s="24"/>
      <c r="D20" s="24"/>
      <c r="E20" s="24"/>
      <c r="F20" s="24"/>
    </row>
    <row r="21" spans="2:6" s="17" customFormat="1" ht="15.75" customHeight="1" x14ac:dyDescent="0.35">
      <c r="B21" s="24"/>
      <c r="C21" s="24"/>
      <c r="D21" s="24"/>
      <c r="E21" s="24"/>
      <c r="F21" s="24"/>
    </row>
    <row r="22" spans="2:6" s="17" customFormat="1" ht="18" x14ac:dyDescent="0.35">
      <c r="B22" s="49"/>
      <c r="C22" s="30" t="s">
        <v>24</v>
      </c>
      <c r="D22" s="31"/>
      <c r="E22" s="49"/>
      <c r="F22" s="32" t="s">
        <v>25</v>
      </c>
    </row>
    <row r="23" spans="2:6" s="17" customFormat="1" ht="18" x14ac:dyDescent="0.35">
      <c r="B23" s="49"/>
      <c r="C23" s="32" t="s">
        <v>26</v>
      </c>
      <c r="D23" s="31"/>
      <c r="E23" s="33"/>
      <c r="F23" s="34"/>
    </row>
    <row r="24" spans="2:6" s="17" customFormat="1" ht="18" x14ac:dyDescent="0.35">
      <c r="D24" s="7"/>
      <c r="E24" s="7"/>
    </row>
    <row r="25" spans="2:6" s="17" customFormat="1" ht="18" x14ac:dyDescent="0.35">
      <c r="C25" s="35" t="s">
        <v>20</v>
      </c>
      <c r="D25" s="35"/>
      <c r="E25" s="36">
        <f>SUM(E22:E23,B22:B23)</f>
        <v>0</v>
      </c>
    </row>
    <row r="26" spans="2:6" s="17" customFormat="1" ht="18" x14ac:dyDescent="0.35">
      <c r="B26" s="37"/>
      <c r="C26" s="38"/>
      <c r="D26" s="7"/>
      <c r="E26" s="7"/>
      <c r="F26" s="7"/>
    </row>
    <row r="27" spans="2:6" s="17" customFormat="1" ht="18" x14ac:dyDescent="0.35">
      <c r="B27" s="35" t="s">
        <v>14</v>
      </c>
    </row>
    <row r="28" spans="2:6" s="17" customFormat="1" ht="18" x14ac:dyDescent="0.35">
      <c r="B28" s="53" t="s">
        <v>23</v>
      </c>
      <c r="F28" s="65" t="s">
        <v>36</v>
      </c>
    </row>
    <row r="29" spans="2:6" s="17" customFormat="1" ht="18" x14ac:dyDescent="0.35">
      <c r="B29" s="35"/>
      <c r="C29" s="35"/>
      <c r="D29" s="35"/>
      <c r="E29" s="39"/>
    </row>
    <row r="30" spans="2:6" s="17" customFormat="1" ht="18" x14ac:dyDescent="0.35">
      <c r="B30" s="24" t="s">
        <v>7</v>
      </c>
      <c r="C30" s="8"/>
      <c r="D30" s="9"/>
      <c r="E30" s="9"/>
      <c r="F30" s="10"/>
    </row>
    <row r="31" spans="2:6" s="17" customFormat="1" ht="18" x14ac:dyDescent="0.35">
      <c r="B31" s="24" t="s">
        <v>8</v>
      </c>
      <c r="C31" s="11"/>
      <c r="D31" s="12"/>
      <c r="E31" s="12"/>
      <c r="F31" s="13"/>
    </row>
    <row r="32" spans="2:6" s="17" customFormat="1" ht="18" x14ac:dyDescent="0.35">
      <c r="B32" s="24" t="s">
        <v>9</v>
      </c>
      <c r="C32" s="11"/>
      <c r="D32" s="12"/>
      <c r="E32" s="12"/>
      <c r="F32" s="13"/>
    </row>
    <row r="33" spans="2:6" s="17" customFormat="1" ht="18" x14ac:dyDescent="0.35">
      <c r="B33" s="24" t="s">
        <v>10</v>
      </c>
      <c r="C33" s="14"/>
      <c r="D33" s="15"/>
      <c r="E33" s="15"/>
      <c r="F33" s="16"/>
    </row>
    <row r="34" spans="2:6" s="17" customFormat="1" ht="18" x14ac:dyDescent="0.35">
      <c r="B34" s="40"/>
    </row>
    <row r="35" spans="2:6" x14ac:dyDescent="0.3">
      <c r="B35" s="41"/>
      <c r="C35" s="42"/>
      <c r="D35" s="41"/>
    </row>
    <row r="36" spans="2:6" x14ac:dyDescent="0.3">
      <c r="B36" s="79" t="s">
        <v>22</v>
      </c>
      <c r="C36" s="79"/>
      <c r="D36" s="79"/>
      <c r="E36" s="79"/>
      <c r="F36" s="79"/>
    </row>
    <row r="37" spans="2:6" x14ac:dyDescent="0.3">
      <c r="B37" s="79"/>
      <c r="C37" s="79"/>
      <c r="D37" s="79"/>
      <c r="E37" s="79"/>
      <c r="F37" s="79"/>
    </row>
    <row r="38" spans="2:6" ht="16.2" thickBot="1" x14ac:dyDescent="0.35">
      <c r="B38" s="43"/>
      <c r="C38" s="44"/>
      <c r="D38" s="45"/>
      <c r="E38" s="45"/>
      <c r="F38" s="45"/>
    </row>
    <row r="39" spans="2:6" s="46" customFormat="1" ht="15.75" customHeight="1" x14ac:dyDescent="0.35">
      <c r="B39" s="74" t="s">
        <v>34</v>
      </c>
      <c r="C39" s="74"/>
      <c r="D39" s="74"/>
      <c r="E39" s="74"/>
      <c r="F39" s="74"/>
    </row>
    <row r="40" spans="2:6" x14ac:dyDescent="0.3">
      <c r="B40" s="47"/>
      <c r="C40" s="48" t="e">
        <f>"Fadd10"&amp;"_"&amp;#REF!&amp;"_"&amp;C15</f>
        <v>#REF!</v>
      </c>
    </row>
    <row r="72" ht="15.75" hidden="1" customHeight="1" x14ac:dyDescent="0.3"/>
    <row r="73" ht="15.75" hidden="1" customHeight="1" x14ac:dyDescent="0.3"/>
    <row r="74" ht="15.75" hidden="1" customHeight="1" x14ac:dyDescent="0.3"/>
    <row r="75" ht="15.75" hidden="1" customHeight="1" x14ac:dyDescent="0.3"/>
    <row r="76" ht="15.75" hidden="1" customHeight="1" x14ac:dyDescent="0.3"/>
    <row r="77" ht="15.75" hidden="1" customHeight="1" x14ac:dyDescent="0.3"/>
    <row r="78" ht="15.75" hidden="1" customHeight="1" x14ac:dyDescent="0.3"/>
    <row r="79" ht="15.75" hidden="1" customHeight="1" x14ac:dyDescent="0.3"/>
    <row r="80" ht="15.75" hidden="1" customHeight="1" x14ac:dyDescent="0.3"/>
    <row r="81" ht="15.75" hidden="1" customHeight="1" x14ac:dyDescent="0.3"/>
    <row r="82" ht="15.75" hidden="1" customHeight="1" x14ac:dyDescent="0.3"/>
    <row r="83" ht="15.75" hidden="1" customHeight="1" x14ac:dyDescent="0.3"/>
    <row r="84" ht="15.75" hidden="1" customHeight="1" x14ac:dyDescent="0.3"/>
    <row r="85" ht="15.75" hidden="1" customHeight="1" x14ac:dyDescent="0.3"/>
    <row r="86" ht="15.75" hidden="1" customHeight="1" x14ac:dyDescent="0.3"/>
    <row r="87" ht="15.75" hidden="1" customHeight="1" x14ac:dyDescent="0.3"/>
    <row r="88" ht="15.75" hidden="1" customHeight="1" x14ac:dyDescent="0.3"/>
    <row r="89" ht="15.75" hidden="1" customHeight="1" x14ac:dyDescent="0.3"/>
  </sheetData>
  <sheetProtection algorithmName="SHA-512" hashValue="5D9hL405deyuidJYEVmZlNhyflWUxPeB9qpVzGb3z4i/la2cTBGWxec/co88dlFc2RY9ReU0fQXfEVzjLp9tng==" saltValue="M4v7iWOeXJYywOEUPy0UUQ==" spinCount="100000" sheet="1" insertHyperlinks="0" selectLockedCells="1"/>
  <mergeCells count="8">
    <mergeCell ref="B2:F2"/>
    <mergeCell ref="B19:F19"/>
    <mergeCell ref="C14:F14"/>
    <mergeCell ref="B39:F39"/>
    <mergeCell ref="B18:F18"/>
    <mergeCell ref="C15:F15"/>
    <mergeCell ref="B5:F5"/>
    <mergeCell ref="B36:F37"/>
  </mergeCells>
  <phoneticPr fontId="2" type="noConversion"/>
  <dataValidations count="3">
    <dataValidation type="whole" allowBlank="1" showInputMessage="1" showErrorMessage="1" error="SZÁMOT ÍRJ A MEZŐBE_x000a_ _x000a_1,2 ... ahány legénységet szeretnél nevezni." sqref="D22:D24" xr:uid="{00000000-0002-0000-0000-000000000000}">
      <formula1>1</formula1>
      <formula2>10</formula2>
    </dataValidation>
    <dataValidation allowBlank="1" showInputMessage="1" showErrorMessage="1" error="SZÁMOT ÍRJ A MEZŐBE_x000a_ _x000a_1,2 ... ahány legénységet szeretnél nevezni." sqref="E24" xr:uid="{00000000-0002-0000-0000-000001000000}"/>
    <dataValidation type="whole" allowBlank="1" showInputMessage="1" showErrorMessage="1" error="nevezett legénység számát add meg (0,1,2...)" sqref="B22:B23 E22" xr:uid="{00000000-0002-0000-0000-000002000000}">
      <formula1>0</formula1>
      <formula2>5</formula2>
    </dataValidation>
  </dataValidations>
  <hyperlinks>
    <hyperlink ref="F28" r:id="rId1" xr:uid="{00000000-0004-0000-0000-000000000000}"/>
    <hyperlink ref="B39" r:id="rId2" display="www.rabadragon.hu" xr:uid="{00000000-0004-0000-0000-000001000000}"/>
    <hyperlink ref="C9" r:id="rId3" xr:uid="{00000000-0004-0000-0000-000002000000}"/>
    <hyperlink ref="E10" r:id="rId4" xr:uid="{00000000-0004-0000-0000-000003000000}"/>
    <hyperlink ref="E9" r:id="rId5" xr:uid="{00000000-0004-0000-0000-000004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6"/>
  <ignoredErrors>
    <ignoredError sqref="C40" evalError="1"/>
  </ignoredErrors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Z62"/>
  <sheetViews>
    <sheetView showGridLines="0" zoomScaleNormal="100" workbookViewId="0">
      <selection activeCell="D8" sqref="D8"/>
    </sheetView>
  </sheetViews>
  <sheetFormatPr defaultColWidth="9.109375" defaultRowHeight="15.6" x14ac:dyDescent="0.3"/>
  <cols>
    <col min="1" max="1" width="9.109375" style="1" customWidth="1"/>
    <col min="2" max="2" width="12.6640625" style="5" bestFit="1" customWidth="1"/>
    <col min="3" max="3" width="22.6640625" style="5" bestFit="1" customWidth="1"/>
    <col min="4" max="4" width="37" style="5" bestFit="1" customWidth="1"/>
    <col min="5" max="5" width="9.109375" style="3" customWidth="1"/>
    <col min="6" max="16" width="9.109375" style="3"/>
    <col min="17" max="17" width="26.5546875" style="3" bestFit="1" customWidth="1"/>
    <col min="18" max="18" width="27.5546875" style="3" bestFit="1" customWidth="1"/>
    <col min="19" max="19" width="18.33203125" style="3" bestFit="1" customWidth="1"/>
    <col min="20" max="20" width="23.6640625" style="3" bestFit="1" customWidth="1"/>
    <col min="21" max="21" width="51.33203125" style="3" bestFit="1" customWidth="1"/>
    <col min="22" max="22" width="32" style="3" bestFit="1" customWidth="1"/>
    <col min="23" max="23" width="26.88671875" style="3" bestFit="1" customWidth="1"/>
    <col min="24" max="24" width="18.88671875" style="3" bestFit="1" customWidth="1"/>
    <col min="25" max="25" width="31.109375" style="3" bestFit="1" customWidth="1"/>
    <col min="26" max="26" width="32.44140625" style="3" bestFit="1" customWidth="1"/>
    <col min="27" max="27" width="59.6640625" style="3" bestFit="1" customWidth="1"/>
    <col min="28" max="28" width="24" style="3" bestFit="1" customWidth="1"/>
    <col min="29" max="16384" width="9.109375" style="3"/>
  </cols>
  <sheetData>
    <row r="1" spans="1:26" ht="13.8" x14ac:dyDescent="0.3">
      <c r="A1" s="60" t="s">
        <v>27</v>
      </c>
      <c r="B1" s="60" t="s">
        <v>28</v>
      </c>
      <c r="C1" s="61" t="s">
        <v>30</v>
      </c>
      <c r="D1" s="61" t="s">
        <v>31</v>
      </c>
      <c r="W1" s="3" t="s">
        <v>32</v>
      </c>
      <c r="X1" s="3" t="s">
        <v>29</v>
      </c>
      <c r="Y1" s="3" t="s">
        <v>30</v>
      </c>
      <c r="Z1" s="3" t="s">
        <v>31</v>
      </c>
    </row>
    <row r="2" spans="1:26" s="58" customFormat="1" ht="13.2" x14ac:dyDescent="0.25">
      <c r="A2" s="54">
        <f>nevezes!$B$22</f>
        <v>0</v>
      </c>
      <c r="B2" s="55" t="str">
        <f>[1]nevezes!$C$14</f>
        <v>.</v>
      </c>
      <c r="C2" s="56" t="s">
        <v>24</v>
      </c>
      <c r="D2" s="57" t="s">
        <v>37</v>
      </c>
    </row>
    <row r="3" spans="1:26" s="58" customFormat="1" ht="13.2" x14ac:dyDescent="0.25">
      <c r="A3" s="54">
        <f>nevezes!$B$23</f>
        <v>0</v>
      </c>
      <c r="B3" s="55" t="str">
        <f>[1]nevezes!$C$14</f>
        <v>.</v>
      </c>
      <c r="C3" s="59" t="s">
        <v>26</v>
      </c>
      <c r="D3" s="57" t="s">
        <v>37</v>
      </c>
    </row>
    <row r="4" spans="1:26" s="58" customFormat="1" ht="13.2" x14ac:dyDescent="0.25">
      <c r="A4" s="54">
        <f>nevezes!$E$22</f>
        <v>0</v>
      </c>
      <c r="B4" s="55" t="str">
        <f>[1]nevezes!$C$14</f>
        <v>.</v>
      </c>
      <c r="C4" s="59" t="s">
        <v>25</v>
      </c>
      <c r="D4" s="57" t="s">
        <v>37</v>
      </c>
    </row>
    <row r="5" spans="1:26" ht="13.8" x14ac:dyDescent="0.3">
      <c r="B5" s="62"/>
      <c r="C5" s="63"/>
      <c r="D5" s="64"/>
    </row>
    <row r="6" spans="1:26" x14ac:dyDescent="0.3">
      <c r="B6" s="4"/>
      <c r="C6" s="2"/>
    </row>
    <row r="7" spans="1:26" x14ac:dyDescent="0.3">
      <c r="B7" s="4"/>
    </row>
    <row r="8" spans="1:26" x14ac:dyDescent="0.3">
      <c r="B8" s="4"/>
    </row>
    <row r="9" spans="1:26" x14ac:dyDescent="0.3">
      <c r="B9" s="4"/>
      <c r="C9" s="2"/>
    </row>
    <row r="10" spans="1:26" x14ac:dyDescent="0.3">
      <c r="B10" s="4"/>
    </row>
    <row r="11" spans="1:26" x14ac:dyDescent="0.3">
      <c r="B11" s="4"/>
      <c r="D11" s="2"/>
    </row>
    <row r="12" spans="1:26" x14ac:dyDescent="0.3">
      <c r="B12" s="4"/>
      <c r="C12" s="2"/>
      <c r="D12" s="2"/>
    </row>
    <row r="13" spans="1:26" x14ac:dyDescent="0.3">
      <c r="B13" s="4"/>
      <c r="D13" s="2"/>
    </row>
    <row r="14" spans="1:26" x14ac:dyDescent="0.3">
      <c r="B14" s="4"/>
    </row>
    <row r="15" spans="1:26" x14ac:dyDescent="0.3">
      <c r="B15" s="4"/>
      <c r="C15" s="2"/>
    </row>
    <row r="16" spans="1:26" x14ac:dyDescent="0.3">
      <c r="B16" s="4"/>
    </row>
    <row r="17" spans="2:4" x14ac:dyDescent="0.3">
      <c r="B17" s="4"/>
    </row>
    <row r="18" spans="2:4" x14ac:dyDescent="0.3">
      <c r="B18" s="4"/>
      <c r="C18" s="2"/>
    </row>
    <row r="19" spans="2:4" x14ac:dyDescent="0.3">
      <c r="B19" s="4"/>
    </row>
    <row r="20" spans="2:4" x14ac:dyDescent="0.3">
      <c r="B20" s="4"/>
      <c r="D20" s="2"/>
    </row>
    <row r="21" spans="2:4" x14ac:dyDescent="0.3">
      <c r="B21" s="4"/>
      <c r="C21" s="2"/>
      <c r="D21" s="2"/>
    </row>
    <row r="22" spans="2:4" x14ac:dyDescent="0.3">
      <c r="B22" s="4"/>
      <c r="D22" s="2"/>
    </row>
    <row r="23" spans="2:4" x14ac:dyDescent="0.3">
      <c r="B23" s="4"/>
    </row>
    <row r="24" spans="2:4" x14ac:dyDescent="0.3">
      <c r="B24" s="4"/>
      <c r="C24" s="2"/>
    </row>
    <row r="25" spans="2:4" x14ac:dyDescent="0.3">
      <c r="B25" s="4"/>
    </row>
    <row r="26" spans="2:4" x14ac:dyDescent="0.3">
      <c r="B26" s="4"/>
    </row>
    <row r="27" spans="2:4" x14ac:dyDescent="0.3">
      <c r="B27" s="4"/>
      <c r="C27" s="2"/>
    </row>
    <row r="28" spans="2:4" x14ac:dyDescent="0.3">
      <c r="B28" s="4"/>
    </row>
    <row r="29" spans="2:4" x14ac:dyDescent="0.3">
      <c r="B29" s="4"/>
      <c r="D29" s="2"/>
    </row>
    <row r="30" spans="2:4" x14ac:dyDescent="0.3">
      <c r="B30" s="4"/>
      <c r="C30" s="2"/>
      <c r="D30" s="2"/>
    </row>
    <row r="31" spans="2:4" x14ac:dyDescent="0.3">
      <c r="B31" s="4"/>
      <c r="D31" s="2"/>
    </row>
    <row r="32" spans="2:4" x14ac:dyDescent="0.3">
      <c r="B32" s="4"/>
    </row>
    <row r="33" spans="2:4" x14ac:dyDescent="0.3">
      <c r="B33" s="4"/>
      <c r="C33" s="2"/>
    </row>
    <row r="34" spans="2:4" x14ac:dyDescent="0.3">
      <c r="B34" s="4"/>
    </row>
    <row r="35" spans="2:4" x14ac:dyDescent="0.3">
      <c r="B35" s="4"/>
    </row>
    <row r="36" spans="2:4" x14ac:dyDescent="0.3">
      <c r="B36" s="4"/>
      <c r="C36" s="2"/>
    </row>
    <row r="37" spans="2:4" x14ac:dyDescent="0.3">
      <c r="B37" s="4"/>
    </row>
    <row r="38" spans="2:4" x14ac:dyDescent="0.3">
      <c r="B38" s="4"/>
      <c r="D38" s="2"/>
    </row>
    <row r="39" spans="2:4" x14ac:dyDescent="0.3">
      <c r="B39" s="4"/>
      <c r="C39" s="2"/>
      <c r="D39" s="2"/>
    </row>
    <row r="40" spans="2:4" x14ac:dyDescent="0.3">
      <c r="B40" s="4"/>
      <c r="D40" s="2"/>
    </row>
    <row r="41" spans="2:4" x14ac:dyDescent="0.3">
      <c r="B41" s="4"/>
    </row>
    <row r="42" spans="2:4" x14ac:dyDescent="0.3">
      <c r="B42" s="4"/>
      <c r="C42" s="2"/>
    </row>
    <row r="43" spans="2:4" x14ac:dyDescent="0.3">
      <c r="B43" s="4"/>
    </row>
    <row r="44" spans="2:4" x14ac:dyDescent="0.3">
      <c r="B44" s="4"/>
    </row>
    <row r="45" spans="2:4" x14ac:dyDescent="0.3">
      <c r="B45" s="4"/>
      <c r="C45" s="2"/>
    </row>
    <row r="46" spans="2:4" x14ac:dyDescent="0.3">
      <c r="B46" s="4"/>
    </row>
    <row r="47" spans="2:4" x14ac:dyDescent="0.3">
      <c r="B47" s="4"/>
      <c r="D47" s="2"/>
    </row>
    <row r="48" spans="2:4" x14ac:dyDescent="0.3">
      <c r="B48" s="4"/>
      <c r="C48" s="2"/>
      <c r="D48" s="2"/>
    </row>
    <row r="49" spans="1:5" x14ac:dyDescent="0.3">
      <c r="A49" s="1" t="e">
        <f>nevezes!#REF!</f>
        <v>#REF!</v>
      </c>
      <c r="B49" s="4" t="e">
        <f>nevezes!#REF!&amp;" "&amp;nevezes!$C$15</f>
        <v>#REF!</v>
      </c>
      <c r="C49" s="5" t="s">
        <v>5</v>
      </c>
      <c r="D49" s="2" t="s">
        <v>2</v>
      </c>
      <c r="E49" s="3">
        <f>nevezes!$B$2</f>
        <v>0</v>
      </c>
    </row>
    <row r="50" spans="1:5" x14ac:dyDescent="0.3">
      <c r="A50" s="1" t="e">
        <f>nevezes!#REF!</f>
        <v>#REF!</v>
      </c>
      <c r="B50" s="4" t="e">
        <f>nevezes!#REF!&amp;" "&amp;nevezes!$C$15</f>
        <v>#REF!</v>
      </c>
      <c r="C50" s="5" t="s">
        <v>4</v>
      </c>
      <c r="D50" s="5" t="s">
        <v>3</v>
      </c>
      <c r="E50" s="3">
        <f>nevezes!$B$2</f>
        <v>0</v>
      </c>
    </row>
    <row r="51" spans="1:5" x14ac:dyDescent="0.3">
      <c r="A51" s="1" t="e">
        <f>nevezes!#REF!</f>
        <v>#REF!</v>
      </c>
      <c r="B51" s="4" t="e">
        <f>nevezes!#REF!&amp;" "&amp;nevezes!$C$15</f>
        <v>#REF!</v>
      </c>
      <c r="C51" s="2" t="s">
        <v>0</v>
      </c>
      <c r="D51" s="5" t="s">
        <v>3</v>
      </c>
      <c r="E51" s="3">
        <f>nevezes!$B$2</f>
        <v>0</v>
      </c>
    </row>
    <row r="52" spans="1:5" x14ac:dyDescent="0.3">
      <c r="A52" s="1" t="e">
        <f>nevezes!#REF!</f>
        <v>#REF!</v>
      </c>
      <c r="B52" s="4" t="e">
        <f>nevezes!#REF!&amp;" "&amp;nevezes!$C$15</f>
        <v>#REF!</v>
      </c>
      <c r="C52" s="5" t="s">
        <v>5</v>
      </c>
      <c r="D52" s="5" t="s">
        <v>3</v>
      </c>
      <c r="E52" s="3">
        <f>nevezes!$B$2</f>
        <v>0</v>
      </c>
    </row>
    <row r="53" spans="1:5" x14ac:dyDescent="0.3">
      <c r="A53" s="1" t="e">
        <f>nevezes!#REF!</f>
        <v>#REF!</v>
      </c>
      <c r="B53" s="4" t="e">
        <f>nevezes!#REF!&amp;" "&amp;nevezes!$C$15</f>
        <v>#REF!</v>
      </c>
      <c r="C53" s="5" t="s">
        <v>4</v>
      </c>
      <c r="D53" s="5" t="s">
        <v>1</v>
      </c>
      <c r="E53" s="3">
        <f>nevezes!$B$2</f>
        <v>0</v>
      </c>
    </row>
    <row r="54" spans="1:5" x14ac:dyDescent="0.3">
      <c r="A54" s="1" t="e">
        <f>nevezes!#REF!</f>
        <v>#REF!</v>
      </c>
      <c r="B54" s="4" t="e">
        <f>nevezes!#REF!&amp;" "&amp;nevezes!$C$15</f>
        <v>#REF!</v>
      </c>
      <c r="C54" s="2" t="s">
        <v>0</v>
      </c>
      <c r="D54" s="5" t="s">
        <v>1</v>
      </c>
      <c r="E54" s="3">
        <f>nevezes!$B$2</f>
        <v>0</v>
      </c>
    </row>
    <row r="55" spans="1:5" x14ac:dyDescent="0.3">
      <c r="A55" s="1" t="e">
        <f>nevezes!#REF!</f>
        <v>#REF!</v>
      </c>
      <c r="B55" s="4" t="e">
        <f>nevezes!#REF!&amp;" "&amp;nevezes!$C$15</f>
        <v>#REF!</v>
      </c>
      <c r="C55" s="5" t="s">
        <v>5</v>
      </c>
      <c r="D55" s="5" t="s">
        <v>1</v>
      </c>
      <c r="E55" s="3">
        <f>nevezes!$B$2</f>
        <v>0</v>
      </c>
    </row>
    <row r="56" spans="1:5" x14ac:dyDescent="0.3">
      <c r="C56" s="2"/>
      <c r="D56" s="2"/>
    </row>
    <row r="57" spans="1:5" x14ac:dyDescent="0.3">
      <c r="C57" s="2"/>
    </row>
    <row r="58" spans="1:5" x14ac:dyDescent="0.3">
      <c r="C58" s="2"/>
    </row>
    <row r="59" spans="1:5" x14ac:dyDescent="0.3">
      <c r="D59" s="2"/>
    </row>
    <row r="62" spans="1:5" x14ac:dyDescent="0.3">
      <c r="D62" s="2"/>
    </row>
  </sheetData>
  <sheetProtection algorithmName="SHA-512" hashValue="ziomQ9HupmK125E94kv1P7vLHtxWu6TniQseV2TW1bocsuGOFpDSpHNhsfy+ARDuZBXgPINpeD3aiFhJU3Ujkg==" saltValue="peZ6GAOCvtjP6VaQoVEgmA==" spinCount="100000" sheet="1" autoFilter="0"/>
  <phoneticPr fontId="2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10f9ac0-5937-4b4f-b459-96aedd9ed2c5">
  <element uid="9920fcc9-9f43-4d43-9e3e-b98a219cfd55" value=""/>
</sisl>
</file>

<file path=customXml/itemProps1.xml><?xml version="1.0" encoding="utf-8"?>
<ds:datastoreItem xmlns:ds="http://schemas.openxmlformats.org/officeDocument/2006/customXml" ds:itemID="{22A8B397-DF93-4686-87CF-01197026410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nevezes</vt:lpstr>
      <vt:lpstr>Munka2</vt:lpstr>
      <vt:lpstr>nevezes!Nyomtatási_terület</vt:lpstr>
      <vt:lpstr>print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Sziki61@sulid.hu</cp:lastModifiedBy>
  <cp:lastPrinted>2022-08-27T10:58:17Z</cp:lastPrinted>
  <dcterms:created xsi:type="dcterms:W3CDTF">2015-05-04T09:51:42Z</dcterms:created>
  <dcterms:modified xsi:type="dcterms:W3CDTF">2025-04-06T07:04:39Z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bd22bcb1-7efd-4918-a093-26209295e9be</vt:lpwstr>
  </property>
  <property fmtid="{D5CDD505-2E9C-101B-9397-08002B2CF9AE}" pid="3" name="bjSaver">
    <vt:lpwstr>dQ1/NfDqzedbPyXJK+XZSur0761xk1bs</vt:lpwstr>
  </property>
  <property fmtid="{D5CDD505-2E9C-101B-9397-08002B2CF9AE}" pid="4" name="_NewReviewCycle">
    <vt:lpwstr/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policy="a10f9ac0-5937-4b4f-b459-96aedd9ed2c5" xmlns="http://www.boldonjames.com/2008/01/sie/i</vt:lpwstr>
  </property>
  <property fmtid="{D5CDD505-2E9C-101B-9397-08002B2CF9AE}" pid="6" name="bjDocumentLabelXML-0">
    <vt:lpwstr>nternal/label"&gt;&lt;element uid="9920fcc9-9f43-4d43-9e3e-b98a219cfd55" value="" /&gt;&lt;/sisl&gt;</vt:lpwstr>
  </property>
  <property fmtid="{D5CDD505-2E9C-101B-9397-08002B2CF9AE}" pid="7" name="bjDocumentSecurityLabel">
    <vt:lpwstr>Not Classified</vt:lpwstr>
  </property>
</Properties>
</file>