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LA\saját\SH\2024\0804_Szombathely\"/>
    </mc:Choice>
  </mc:AlternateContent>
  <bookViews>
    <workbookView xWindow="0" yWindow="0" windowWidth="19200" windowHeight="7670"/>
  </bookViews>
  <sheets>
    <sheet name="nevezes" sheetId="1" r:id="rId1"/>
    <sheet name="Munka2" sheetId="3" r:id="rId2"/>
    <sheet name="egyesület_2024" sheetId="4" state="hidden" r:id="rId3"/>
  </sheets>
  <definedNames>
    <definedName name="_xlnm._FilterDatabase" localSheetId="1" hidden="1">Munka2!$A$1:$O$55</definedName>
    <definedName name="_xlnm._FilterDatabase" localSheetId="0" hidden="1">Munka2!$A$1:$E$46</definedName>
    <definedName name="_xlnm.Print_Area" localSheetId="0">nevezes!$B$2:$F$102</definedName>
    <definedName name="print">nevezes!$A$2:$F$47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H3" i="3"/>
  <c r="H4" i="3"/>
  <c r="H5" i="3"/>
  <c r="H2" i="3"/>
  <c r="F3" i="3"/>
  <c r="G3" i="3"/>
  <c r="I3" i="3"/>
  <c r="J3" i="3"/>
  <c r="F4" i="3"/>
  <c r="G4" i="3"/>
  <c r="I4" i="3"/>
  <c r="J4" i="3"/>
  <c r="F5" i="3"/>
  <c r="G5" i="3"/>
  <c r="I5" i="3"/>
  <c r="J5" i="3"/>
  <c r="J2" i="3"/>
  <c r="I2" i="3"/>
  <c r="G2" i="3"/>
  <c r="A1" i="1"/>
  <c r="B2" i="3"/>
  <c r="A5" i="3"/>
  <c r="A4" i="3"/>
  <c r="A3" i="3"/>
  <c r="A2" i="3"/>
  <c r="B3" i="3"/>
  <c r="C3" i="3"/>
  <c r="B4" i="3"/>
  <c r="C4" i="3"/>
  <c r="B5" i="3"/>
  <c r="C5" i="3"/>
  <c r="C2" i="3"/>
  <c r="E23" i="1"/>
  <c r="C45" i="1"/>
</calcChain>
</file>

<file path=xl/comments1.xml><?xml version="1.0" encoding="utf-8"?>
<comments xmlns="http://schemas.openxmlformats.org/spreadsheetml/2006/main">
  <authors>
    <author>Járosi Péter</author>
  </authors>
  <commentList>
    <comment ref="C1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ha a nevezés a </t>
        </r>
        <r>
          <rPr>
            <b/>
            <sz val="9"/>
            <color indexed="81"/>
            <rFont val="Segoe UI"/>
            <family val="2"/>
            <charset val="238"/>
          </rPr>
          <t>Magyar Sárkányhajó Szövetség</t>
        </r>
        <r>
          <rPr>
            <sz val="9"/>
            <color indexed="81"/>
            <rFont val="Segoe UI"/>
            <family val="2"/>
            <charset val="238"/>
          </rPr>
          <t xml:space="preserve"> tagegyesületei részéről érkezik</t>
        </r>
      </text>
    </comment>
  </commentList>
</comments>
</file>

<file path=xl/sharedStrings.xml><?xml version="1.0" encoding="utf-8"?>
<sst xmlns="http://schemas.openxmlformats.org/spreadsheetml/2006/main" count="95" uniqueCount="83">
  <si>
    <t>Egyesület neve:</t>
  </si>
  <si>
    <t>NEVEZÉSI LAP</t>
  </si>
  <si>
    <t>Képviselő neve:</t>
  </si>
  <si>
    <t>Címe:</t>
  </si>
  <si>
    <t>E-mail:</t>
  </si>
  <si>
    <t>Tel:</t>
  </si>
  <si>
    <t>Dátum:</t>
  </si>
  <si>
    <t xml:space="preserve">Nevezési határidő: </t>
  </si>
  <si>
    <t>Helyszíne:</t>
  </si>
  <si>
    <t>Dátuma:</t>
  </si>
  <si>
    <t>Open Kupa</t>
  </si>
  <si>
    <t>Házisárkányok Kupája</t>
  </si>
  <si>
    <t>Vegyes Kupa</t>
  </si>
  <si>
    <t>Nevezés módja:</t>
  </si>
  <si>
    <t>Magyar Sárkányhajó Szövetség</t>
  </si>
  <si>
    <t>A nevezést csak a nevezési díj befizetésével vagy átutalásával együtt fogadjuk el!</t>
  </si>
  <si>
    <t xml:space="preserve">Bankszámlaszám: </t>
  </si>
  <si>
    <t xml:space="preserve">         Rendező:</t>
  </si>
  <si>
    <t xml:space="preserve">         Támogató:</t>
  </si>
  <si>
    <t xml:space="preserve">Dragon Aktív Kft. </t>
  </si>
  <si>
    <t>Marathon Open Kupa</t>
  </si>
  <si>
    <t>Csapat név:</t>
  </si>
  <si>
    <t>A nevezéseket a megfelelő mezőben számmal jelölve kérjük leadni, annak megfelelően, hány</t>
  </si>
  <si>
    <t>Nevezett legénységek összesen:</t>
  </si>
  <si>
    <t>Dragon Aktív Kft.</t>
  </si>
  <si>
    <t>legénységet kíván indítani adott kategóriában.</t>
  </si>
  <si>
    <t xml:space="preserve">      Jó versenyzést kívunk!</t>
  </si>
  <si>
    <t>Hiánytalanul kitöltött excel formátumú táblázat visszaküldése az alábbi címre:</t>
  </si>
  <si>
    <t>Csapatnév</t>
  </si>
  <si>
    <t>Egyesület neve</t>
  </si>
  <si>
    <t>Kategória</t>
  </si>
  <si>
    <t>Verseny neve</t>
  </si>
  <si>
    <t>Csapat neve</t>
  </si>
  <si>
    <t>www.sarkanyhajofesztivalok.hu</t>
  </si>
  <si>
    <t>nevezés száma</t>
  </si>
  <si>
    <t>Szombathely, Csónakázó-tó</t>
  </si>
  <si>
    <t>Képviselő neve</t>
  </si>
  <si>
    <t>Képviselő címe</t>
  </si>
  <si>
    <t>e-mail</t>
  </si>
  <si>
    <t>telefonszám</t>
  </si>
  <si>
    <t>Számlázási név, cím:</t>
  </si>
  <si>
    <t>Kérjük, átutalás esetén, megjegyzésként írják meg a legénység nevét!</t>
  </si>
  <si>
    <t>www.sarkanyhajo.hu</t>
  </si>
  <si>
    <t>OTP Bank</t>
  </si>
  <si>
    <t>11705998 - 21264007</t>
  </si>
  <si>
    <t>10. Szombathelyi Sárkányhajó Fesztivál</t>
  </si>
  <si>
    <t>nevezes@sarkanyhajo.hu</t>
  </si>
  <si>
    <t>2024. augusztus 04..</t>
  </si>
  <si>
    <t>2024.07.26. 24 óráig</t>
  </si>
  <si>
    <t>Válassz!</t>
  </si>
  <si>
    <t>SZaBaDiDőS</t>
  </si>
  <si>
    <t>ARRABONA SC</t>
  </si>
  <si>
    <t>BAJAI SPARTACUS SC</t>
  </si>
  <si>
    <t>BRSE FŐNIX DRAGON</t>
  </si>
  <si>
    <t>BUDAPESTI EVEZŐS EGYESÜLET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</si>
  <si>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</si>
  <si>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</si>
  <si>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</si>
  <si>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</si>
  <si>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</si>
  <si>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</si>
  <si>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</si>
  <si>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</si>
  <si>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PKKC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</si>
  <si>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</si>
  <si>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</si>
  <si>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</si>
  <si>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</si>
  <si>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</si>
  <si>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</si>
  <si>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</si>
  <si>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</si>
  <si>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</si>
  <si>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</si>
  <si>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Neumann János Egyetem</t>
  </si>
  <si>
    <t>Nemzeti Közszolgálati Egyetem - Víztudományi Kar</t>
  </si>
  <si>
    <t>Pannon Egyetem</t>
  </si>
  <si>
    <t>Pázmány Péter Katolikus Egyetem</t>
  </si>
  <si>
    <t>Pécsi Tudományegyetem</t>
  </si>
  <si>
    <t>Semmelweis Egyetem</t>
  </si>
  <si>
    <t>Széchenyi István Egyetem</t>
  </si>
  <si>
    <t>Szegedi Tudományegyetem</t>
  </si>
  <si>
    <t>Testnevelési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</si>
</sst>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32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14"/>
      <name val="Times New Roman"/>
      <family val="1"/>
    </font>
    <font>
      <u/>
      <sz val="14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Calibri"/>
      <family val="2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u/>
      <sz val="11"/>
      <color indexed="12"/>
      <name val="Times New Roman"/>
      <family val="1"/>
      <charset val="238"/>
    </font>
    <font>
      <b/>
      <u/>
      <sz val="11"/>
      <color indexed="12"/>
      <name val="Times New Roman"/>
      <family val="1"/>
    </font>
    <font>
      <u/>
      <sz val="12"/>
      <color indexed="12"/>
      <name val="Times New Roman"/>
      <family val="1"/>
    </font>
    <font>
      <b/>
      <sz val="16"/>
      <color theme="0"/>
      <name val="Times New Roman"/>
      <family val="1"/>
    </font>
    <font>
      <sz val="12"/>
      <color theme="0"/>
      <name val="Times New Roman"/>
      <family val="1"/>
    </font>
    <font>
      <sz val="14"/>
      <color rgb="FFFF0000"/>
      <name val="Times New Roman"/>
      <family val="1"/>
    </font>
    <font>
      <sz val="14"/>
      <color theme="0"/>
      <name val="Times New Roman"/>
      <family val="1"/>
    </font>
    <font>
      <sz val="12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8"/>
      <color theme="0"/>
      <name val="Times New Roman"/>
      <family val="1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medium">
        <color theme="3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FBFBF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10" fillId="0" borderId="0" xfId="0" applyFont="1"/>
    <xf numFmtId="0" fontId="11" fillId="0" borderId="0" xfId="0" applyFont="1"/>
    <xf numFmtId="0" fontId="22" fillId="0" borderId="0" xfId="0" applyFont="1"/>
    <xf numFmtId="0" fontId="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/>
    <xf numFmtId="0" fontId="7" fillId="0" borderId="2" xfId="0" applyFont="1" applyBorder="1"/>
    <xf numFmtId="0" fontId="23" fillId="0" borderId="0" xfId="0" applyFont="1" applyAlignment="1">
      <alignment vertical="center"/>
    </xf>
    <xf numFmtId="0" fontId="23" fillId="0" borderId="0" xfId="0" applyFont="1"/>
    <xf numFmtId="0" fontId="18" fillId="0" borderId="0" xfId="1" applyFont="1" applyBorder="1" applyAlignment="1">
      <alignment horizontal="right"/>
    </xf>
    <xf numFmtId="0" fontId="13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14" fontId="19" fillId="0" borderId="0" xfId="1" applyNumberFormat="1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0" fillId="0" borderId="0" xfId="1" applyFont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4" fontId="27" fillId="0" borderId="0" xfId="0" applyNumberFormat="1" applyFont="1"/>
    <xf numFmtId="14" fontId="27" fillId="0" borderId="0" xfId="0" applyNumberFormat="1" applyFont="1" applyAlignment="1">
      <alignment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49" fontId="27" fillId="0" borderId="0" xfId="0" applyNumberFormat="1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 vertical="center"/>
    </xf>
    <xf numFmtId="14" fontId="23" fillId="0" borderId="0" xfId="0" applyNumberFormat="1" applyFont="1" applyAlignment="1">
      <alignment horizontal="left"/>
    </xf>
    <xf numFmtId="0" fontId="28" fillId="0" borderId="0" xfId="0" applyFont="1" applyAlignment="1">
      <alignment horizontal="center"/>
    </xf>
    <xf numFmtId="14" fontId="29" fillId="0" borderId="0" xfId="0" applyNumberFormat="1" applyFont="1"/>
    <xf numFmtId="0" fontId="29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14" fontId="25" fillId="0" borderId="0" xfId="0" applyNumberFormat="1" applyFont="1"/>
    <xf numFmtId="0" fontId="25" fillId="0" borderId="0" xfId="0" applyFont="1" applyAlignment="1">
      <alignment vertical="center"/>
    </xf>
    <xf numFmtId="0" fontId="1" fillId="0" borderId="0" xfId="1" applyBorder="1" applyAlignment="1" applyProtection="1">
      <alignment horizontal="right"/>
      <protection locked="0"/>
    </xf>
    <xf numFmtId="0" fontId="31" fillId="0" borderId="0" xfId="0" applyFont="1"/>
    <xf numFmtId="0" fontId="31" fillId="0" borderId="15" xfId="0" applyFont="1" applyBorder="1" applyProtection="1">
      <protection locked="0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 hidden="1"/>
    </xf>
    <xf numFmtId="0" fontId="3" fillId="0" borderId="4" xfId="0" applyFont="1" applyBorder="1" applyAlignment="1" applyProtection="1">
      <alignment horizontal="left" vertical="center"/>
      <protection locked="0" hidden="1"/>
    </xf>
    <xf numFmtId="0" fontId="3" fillId="0" borderId="5" xfId="0" applyFont="1" applyBorder="1" applyAlignment="1" applyProtection="1">
      <alignment horizontal="left" vertical="center"/>
      <protection locked="0" hidden="1"/>
    </xf>
    <xf numFmtId="0" fontId="9" fillId="0" borderId="0" xfId="0" applyFont="1" applyAlignment="1">
      <alignment horizontal="center" wrapText="1"/>
    </xf>
    <xf numFmtId="14" fontId="15" fillId="0" borderId="6" xfId="0" applyNumberFormat="1" applyFont="1" applyBorder="1" applyAlignment="1" applyProtection="1">
      <alignment horizontal="center" vertical="center"/>
      <protection locked="0"/>
    </xf>
    <xf numFmtId="14" fontId="15" fillId="0" borderId="7" xfId="0" applyNumberFormat="1" applyFont="1" applyBorder="1" applyAlignment="1" applyProtection="1">
      <alignment horizontal="center" vertical="center"/>
      <protection locked="0"/>
    </xf>
    <xf numFmtId="14" fontId="15" fillId="0" borderId="8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 hidden="1"/>
    </xf>
    <xf numFmtId="0" fontId="13" fillId="0" borderId="10" xfId="0" applyFont="1" applyBorder="1" applyAlignment="1" applyProtection="1">
      <alignment horizontal="center" vertical="center"/>
      <protection locked="0" hidden="1"/>
    </xf>
    <xf numFmtId="0" fontId="13" fillId="0" borderId="11" xfId="0" applyFont="1" applyBorder="1" applyAlignment="1" applyProtection="1">
      <alignment horizontal="center" vertical="center"/>
      <protection locked="0" hidden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left" vertical="center"/>
      <protection locked="0" hidden="1"/>
    </xf>
    <xf numFmtId="49" fontId="3" fillId="0" borderId="10" xfId="0" applyNumberFormat="1" applyFont="1" applyBorder="1" applyAlignment="1" applyProtection="1">
      <alignment horizontal="left" vertical="center"/>
      <protection locked="0" hidden="1"/>
    </xf>
    <xf numFmtId="49" fontId="3" fillId="0" borderId="11" xfId="0" applyNumberFormat="1" applyFont="1" applyBorder="1" applyAlignment="1" applyProtection="1">
      <alignment horizontal="left" vertical="center"/>
      <protection locked="0" hidden="1"/>
    </xf>
    <xf numFmtId="49" fontId="3" fillId="0" borderId="12" xfId="0" applyNumberFormat="1" applyFont="1" applyBorder="1" applyAlignment="1" applyProtection="1">
      <alignment horizontal="left" vertical="center"/>
      <protection locked="0" hidden="1"/>
    </xf>
    <xf numFmtId="49" fontId="3" fillId="0" borderId="0" xfId="0" applyNumberFormat="1" applyFont="1" applyAlignment="1" applyProtection="1">
      <alignment horizontal="left" vertical="center"/>
      <protection locked="0" hidden="1"/>
    </xf>
    <xf numFmtId="49" fontId="3" fillId="0" borderId="13" xfId="0" applyNumberFormat="1" applyFont="1" applyBorder="1" applyAlignment="1" applyProtection="1">
      <alignment horizontal="left" vertical="center"/>
      <protection locked="0" hidden="1"/>
    </xf>
    <xf numFmtId="49" fontId="3" fillId="0" borderId="14" xfId="0" applyNumberFormat="1" applyFont="1" applyBorder="1" applyAlignment="1" applyProtection="1">
      <alignment horizontal="left" vertical="center"/>
      <protection locked="0" hidden="1"/>
    </xf>
    <xf numFmtId="49" fontId="3" fillId="0" borderId="7" xfId="0" applyNumberFormat="1" applyFont="1" applyBorder="1" applyAlignment="1" applyProtection="1">
      <alignment horizontal="left" vertical="center"/>
      <protection locked="0" hidden="1"/>
    </xf>
    <xf numFmtId="49" fontId="3" fillId="0" borderId="8" xfId="0" applyNumberFormat="1" applyFont="1" applyBorder="1" applyAlignment="1" applyProtection="1">
      <alignment horizontal="left" vertical="center"/>
      <protection locked="0" hidden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rkanyhajofesztivalok.hu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43</xdr:row>
      <xdr:rowOff>22860</xdr:rowOff>
    </xdr:from>
    <xdr:to>
      <xdr:col>4</xdr:col>
      <xdr:colOff>708660</xdr:colOff>
      <xdr:row>45</xdr:row>
      <xdr:rowOff>76200</xdr:rowOff>
    </xdr:to>
    <xdr:pic>
      <xdr:nvPicPr>
        <xdr:cNvPr id="1880" name="Picture 8" descr="dragon-logo">
          <a:extLst>
            <a:ext uri="{FF2B5EF4-FFF2-40B4-BE49-F238E27FC236}">
              <a16:creationId xmlns:a16="http://schemas.microsoft.com/office/drawing/2014/main" id="{CE452C97-D9DC-1D96-2D21-78CE0233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229" b="38081"/>
        <a:stretch>
          <a:fillRect/>
        </a:stretch>
      </xdr:blipFill>
      <xdr:spPr bwMode="auto">
        <a:xfrm>
          <a:off x="2621280" y="10317480"/>
          <a:ext cx="33375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868680</xdr:colOff>
      <xdr:row>1</xdr:row>
      <xdr:rowOff>0</xdr:rowOff>
    </xdr:from>
    <xdr:to>
      <xdr:col>6</xdr:col>
      <xdr:colOff>0</xdr:colOff>
      <xdr:row>1</xdr:row>
      <xdr:rowOff>514350</xdr:rowOff>
    </xdr:to>
    <xdr:pic>
      <xdr:nvPicPr>
        <xdr:cNvPr id="1881" name="Picture 9" descr="Screen Clipping">
          <a:extLst>
            <a:ext uri="{FF2B5EF4-FFF2-40B4-BE49-F238E27FC236}">
              <a16:creationId xmlns:a16="http://schemas.microsoft.com/office/drawing/2014/main" id="{94A13D2B-235D-4546-A735-6DF7A5A76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72390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60416</xdr:colOff>
      <xdr:row>1</xdr:row>
      <xdr:rowOff>21733</xdr:rowOff>
    </xdr:from>
    <xdr:to>
      <xdr:col>6</xdr:col>
      <xdr:colOff>46700</xdr:colOff>
      <xdr:row>1</xdr:row>
      <xdr:rowOff>551763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898AFD-67A6-E4BC-D2F4-FC2E36B4C072}"/>
            </a:ext>
          </a:extLst>
        </xdr:cNvPr>
        <xdr:cNvSpPr txBox="1"/>
      </xdr:nvSpPr>
      <xdr:spPr>
        <a:xfrm>
          <a:off x="1117730" y="281863"/>
          <a:ext cx="7017398" cy="64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11. SZOMBATHELYI SÁRKÁNYHAJÓ FESZTIVÁL</a:t>
          </a:r>
        </a:p>
      </xdr:txBody>
    </xdr:sp>
    <xdr:clientData/>
  </xdr:twoCellAnchor>
  <xdr:twoCellAnchor>
    <xdr:from>
      <xdr:col>1</xdr:col>
      <xdr:colOff>373380</xdr:colOff>
      <xdr:row>2</xdr:row>
      <xdr:rowOff>30480</xdr:rowOff>
    </xdr:from>
    <xdr:to>
      <xdr:col>2</xdr:col>
      <xdr:colOff>411480</xdr:colOff>
      <xdr:row>7</xdr:row>
      <xdr:rowOff>22860</xdr:rowOff>
    </xdr:to>
    <xdr:pic>
      <xdr:nvPicPr>
        <xdr:cNvPr id="1883" name="Picture 6" descr="logo_szombathely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47E6D7-C7C4-A037-8E3B-2896133D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1059180"/>
          <a:ext cx="162306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google.com/maps/dir/47.2338726,16.5996306/@47.2343513,16.5991355,18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sarkanyhajofesztivalok.hu/" TargetMode="External"/><Relationship Id="rId1" Type="http://schemas.openxmlformats.org/officeDocument/2006/relationships/hyperlink" Target="mailto:nevezes@sarkanyhajo.h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rkanyhajo.h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102"/>
  <sheetViews>
    <sheetView showGridLines="0" tabSelected="1" zoomScale="98" zoomScaleNormal="98" workbookViewId="0">
      <selection activeCell="C15" sqref="C15:F15"/>
    </sheetView>
  </sheetViews>
  <sheetFormatPr defaultColWidth="0" defaultRowHeight="15.5" zeroHeight="1" x14ac:dyDescent="0.35"/>
  <cols>
    <col min="1" max="1" width="8.36328125" style="7" customWidth="1"/>
    <col min="2" max="2" width="23.08984375" style="7" customWidth="1"/>
    <col min="3" max="3" width="25.453125" style="7" customWidth="1"/>
    <col min="4" max="4" width="19.6328125" style="7" customWidth="1"/>
    <col min="5" max="6" width="18.6328125" style="7" customWidth="1"/>
    <col min="7" max="7" width="10" style="7" customWidth="1"/>
    <col min="8" max="10" width="9.08984375" style="7" hidden="1" customWidth="1"/>
    <col min="11" max="16384" width="0" style="7" hidden="1"/>
  </cols>
  <sheetData>
    <row r="1" spans="1:6" s="1" customFormat="1" ht="18" x14ac:dyDescent="0.4">
      <c r="A1" s="37" t="str">
        <f>"2016_Szombathely_nevezes_"&amp;C15&amp;"_"&amp;C14</f>
        <v>2016_Szombathely_nevezes_Válassz!_</v>
      </c>
      <c r="D1" s="2"/>
    </row>
    <row r="2" spans="1:6" s="3" customFormat="1" ht="63" customHeight="1" x14ac:dyDescent="0.25">
      <c r="B2" s="60"/>
      <c r="C2" s="61"/>
      <c r="D2" s="61"/>
      <c r="E2" s="61"/>
      <c r="F2" s="61"/>
    </row>
    <row r="3" spans="1:6" s="3" customFormat="1" ht="20.5" x14ac:dyDescent="0.25">
      <c r="B3" s="4"/>
      <c r="C3" s="5"/>
      <c r="D3" s="5"/>
      <c r="E3" s="5"/>
      <c r="F3" s="5"/>
    </row>
    <row r="4" spans="1:6" x14ac:dyDescent="0.35"/>
    <row r="5" spans="1:6" ht="20" x14ac:dyDescent="0.4">
      <c r="B5" s="74" t="s">
        <v>1</v>
      </c>
      <c r="C5" s="74"/>
      <c r="D5" s="74"/>
      <c r="E5" s="74"/>
      <c r="F5" s="74"/>
    </row>
    <row r="6" spans="1:6" ht="20" x14ac:dyDescent="0.4">
      <c r="B6" s="6"/>
      <c r="C6" s="6"/>
      <c r="D6" s="6"/>
      <c r="E6" s="6"/>
      <c r="F6" s="6"/>
    </row>
    <row r="7" spans="1:6" ht="20" x14ac:dyDescent="0.4">
      <c r="B7" s="6"/>
      <c r="C7" s="6"/>
      <c r="D7" s="6"/>
      <c r="E7" s="6"/>
      <c r="F7" s="6"/>
    </row>
    <row r="8" spans="1:6" ht="20" x14ac:dyDescent="0.4">
      <c r="B8" s="6"/>
      <c r="C8" s="6"/>
      <c r="D8" s="6"/>
      <c r="E8" s="6"/>
      <c r="F8" s="6"/>
    </row>
    <row r="9" spans="1:6" s="1" customFormat="1" ht="17.149999999999999" customHeight="1" x14ac:dyDescent="0.4">
      <c r="B9" s="13" t="s">
        <v>8</v>
      </c>
      <c r="C9" s="36" t="s">
        <v>35</v>
      </c>
      <c r="D9" s="1" t="s">
        <v>17</v>
      </c>
      <c r="E9" s="15" t="s">
        <v>24</v>
      </c>
    </row>
    <row r="10" spans="1:6" s="1" customFormat="1" ht="17.149999999999999" customHeight="1" x14ac:dyDescent="0.4">
      <c r="B10" s="13" t="s">
        <v>9</v>
      </c>
      <c r="C10" s="14" t="s">
        <v>47</v>
      </c>
      <c r="D10" s="1" t="s">
        <v>18</v>
      </c>
      <c r="E10" s="13" t="s">
        <v>14</v>
      </c>
    </row>
    <row r="11" spans="1:6" s="1" customFormat="1" ht="17.149999999999999" customHeight="1" x14ac:dyDescent="0.4">
      <c r="B11" s="16" t="s">
        <v>7</v>
      </c>
      <c r="C11" s="1" t="s">
        <v>48</v>
      </c>
      <c r="F11" s="17"/>
    </row>
    <row r="12" spans="1:6" s="1" customFormat="1" ht="17.149999999999999" customHeight="1" x14ac:dyDescent="0.4">
      <c r="B12" s="31"/>
      <c r="C12" s="49"/>
      <c r="D12" s="18"/>
      <c r="F12" s="17"/>
    </row>
    <row r="13" spans="1:6" s="1" customFormat="1" ht="18" x14ac:dyDescent="0.4">
      <c r="B13" s="31"/>
      <c r="C13" s="32"/>
      <c r="D13" s="18"/>
      <c r="F13" s="17"/>
    </row>
    <row r="14" spans="1:6" s="1" customFormat="1" ht="18" x14ac:dyDescent="0.4">
      <c r="B14" s="13" t="s">
        <v>21</v>
      </c>
      <c r="C14" s="71"/>
      <c r="D14" s="72"/>
      <c r="E14" s="72"/>
      <c r="F14" s="73"/>
    </row>
    <row r="15" spans="1:6" s="1" customFormat="1" ht="18" x14ac:dyDescent="0.4">
      <c r="B15" s="13" t="s">
        <v>0</v>
      </c>
      <c r="C15" s="68" t="s">
        <v>49</v>
      </c>
      <c r="D15" s="69"/>
      <c r="E15" s="69"/>
      <c r="F15" s="70"/>
    </row>
    <row r="16" spans="1:6" s="1" customFormat="1" ht="18" x14ac:dyDescent="0.4"/>
    <row r="17" spans="2:6" s="1" customFormat="1" ht="15.75" customHeight="1" x14ac:dyDescent="0.4">
      <c r="B17" s="63" t="s">
        <v>22</v>
      </c>
      <c r="C17" s="63"/>
      <c r="D17" s="63"/>
      <c r="E17" s="63"/>
      <c r="F17" s="63"/>
    </row>
    <row r="18" spans="2:6" s="1" customFormat="1" ht="15.75" customHeight="1" x14ac:dyDescent="0.4">
      <c r="B18" s="63" t="s">
        <v>25</v>
      </c>
      <c r="C18" s="63"/>
      <c r="D18" s="63"/>
      <c r="E18" s="63"/>
      <c r="F18" s="63"/>
    </row>
    <row r="19" spans="2:6" s="1" customFormat="1" ht="15.75" customHeight="1" x14ac:dyDescent="0.4">
      <c r="B19" s="13"/>
      <c r="C19" s="13"/>
      <c r="D19" s="13"/>
      <c r="E19" s="13"/>
      <c r="F19" s="13"/>
    </row>
    <row r="20" spans="2:6" s="1" customFormat="1" ht="15.75" customHeight="1" x14ac:dyDescent="0.4">
      <c r="B20" s="34"/>
      <c r="C20" s="19" t="s">
        <v>20</v>
      </c>
      <c r="D20" s="21"/>
      <c r="E20" s="34"/>
      <c r="F20" s="20" t="s">
        <v>10</v>
      </c>
    </row>
    <row r="21" spans="2:6" s="1" customFormat="1" ht="18" x14ac:dyDescent="0.4">
      <c r="B21" s="34"/>
      <c r="C21" s="20" t="s">
        <v>11</v>
      </c>
      <c r="D21" s="21"/>
      <c r="E21" s="34"/>
      <c r="F21" s="20" t="s">
        <v>12</v>
      </c>
    </row>
    <row r="22" spans="2:6" s="1" customFormat="1" ht="18" x14ac:dyDescent="0.4">
      <c r="D22" s="21"/>
      <c r="E22" s="21"/>
    </row>
    <row r="23" spans="2:6" s="1" customFormat="1" ht="18" x14ac:dyDescent="0.4">
      <c r="C23" s="22" t="s">
        <v>23</v>
      </c>
      <c r="D23" s="22"/>
      <c r="E23" s="23">
        <f>SUM(E20:E21,B20:B21)</f>
        <v>0</v>
      </c>
    </row>
    <row r="24" spans="2:6" s="1" customFormat="1" ht="18" x14ac:dyDescent="0.4">
      <c r="B24" s="24"/>
      <c r="C24" s="25"/>
      <c r="D24" s="21"/>
      <c r="E24" s="21"/>
      <c r="F24" s="21"/>
    </row>
    <row r="25" spans="2:6" s="1" customFormat="1" ht="18" x14ac:dyDescent="0.4">
      <c r="B25" s="22" t="s">
        <v>13</v>
      </c>
    </row>
    <row r="26" spans="2:6" s="1" customFormat="1" ht="18" x14ac:dyDescent="0.4">
      <c r="B26" s="1" t="s">
        <v>27</v>
      </c>
      <c r="F26" s="57" t="s">
        <v>46</v>
      </c>
    </row>
    <row r="27" spans="2:6" s="1" customFormat="1" ht="18" x14ac:dyDescent="0.4">
      <c r="B27" s="62" t="s">
        <v>15</v>
      </c>
      <c r="C27" s="62"/>
      <c r="D27" s="62"/>
      <c r="E27" s="62"/>
      <c r="F27" s="62"/>
    </row>
    <row r="28" spans="2:6" s="1" customFormat="1" ht="18" x14ac:dyDescent="0.4">
      <c r="B28" s="62" t="s">
        <v>41</v>
      </c>
      <c r="C28" s="62"/>
      <c r="D28" s="62"/>
      <c r="E28" s="62"/>
      <c r="F28" s="62"/>
    </row>
    <row r="29" spans="2:6" s="1" customFormat="1" ht="18" x14ac:dyDescent="0.4"/>
    <row r="30" spans="2:6" s="1" customFormat="1" ht="18" x14ac:dyDescent="0.4">
      <c r="B30" s="1" t="s">
        <v>40</v>
      </c>
      <c r="C30" s="64"/>
      <c r="D30" s="65"/>
      <c r="E30" s="65"/>
      <c r="F30" s="66"/>
    </row>
    <row r="31" spans="2:6" s="1" customFormat="1" ht="18" x14ac:dyDescent="0.4"/>
    <row r="32" spans="2:6" s="1" customFormat="1" ht="18" x14ac:dyDescent="0.4">
      <c r="B32" s="22" t="s">
        <v>16</v>
      </c>
      <c r="C32" s="27" t="s">
        <v>19</v>
      </c>
      <c r="D32" s="27" t="s">
        <v>43</v>
      </c>
      <c r="F32" s="27" t="s">
        <v>44</v>
      </c>
    </row>
    <row r="33" spans="2:6" s="1" customFormat="1" ht="18" x14ac:dyDescent="0.4">
      <c r="B33" s="22"/>
      <c r="C33" s="27"/>
      <c r="D33" s="27"/>
      <c r="F33" s="27"/>
    </row>
    <row r="34" spans="2:6" s="1" customFormat="1" ht="18" x14ac:dyDescent="0.4">
      <c r="B34" s="13" t="s">
        <v>2</v>
      </c>
      <c r="C34" s="76"/>
      <c r="D34" s="77"/>
      <c r="E34" s="77"/>
      <c r="F34" s="78"/>
    </row>
    <row r="35" spans="2:6" s="1" customFormat="1" ht="18" x14ac:dyDescent="0.4">
      <c r="B35" s="13" t="s">
        <v>3</v>
      </c>
      <c r="C35" s="79"/>
      <c r="D35" s="80"/>
      <c r="E35" s="80"/>
      <c r="F35" s="81"/>
    </row>
    <row r="36" spans="2:6" s="1" customFormat="1" ht="18" x14ac:dyDescent="0.4">
      <c r="B36" s="13" t="s">
        <v>4</v>
      </c>
      <c r="C36" s="79"/>
      <c r="D36" s="80"/>
      <c r="E36" s="80"/>
      <c r="F36" s="81"/>
    </row>
    <row r="37" spans="2:6" s="1" customFormat="1" ht="18" x14ac:dyDescent="0.4">
      <c r="B37" s="13" t="s">
        <v>5</v>
      </c>
      <c r="C37" s="82"/>
      <c r="D37" s="83"/>
      <c r="E37" s="83"/>
      <c r="F37" s="84"/>
    </row>
    <row r="38" spans="2:6" s="1" customFormat="1" ht="18" x14ac:dyDescent="0.4">
      <c r="B38" s="26"/>
    </row>
    <row r="39" spans="2:6" s="1" customFormat="1" ht="18" x14ac:dyDescent="0.4">
      <c r="B39" s="25" t="s">
        <v>6</v>
      </c>
      <c r="C39" s="35"/>
      <c r="D39" s="25"/>
    </row>
    <row r="40" spans="2:6" s="1" customFormat="1" ht="18" x14ac:dyDescent="0.4">
      <c r="B40" s="8"/>
      <c r="C40" s="9"/>
      <c r="D40" s="8"/>
      <c r="E40" s="7"/>
      <c r="F40" s="7"/>
    </row>
    <row r="41" spans="2:6" s="1" customFormat="1" ht="18" x14ac:dyDescent="0.4">
      <c r="B41" s="75" t="s">
        <v>26</v>
      </c>
      <c r="C41" s="75"/>
      <c r="D41" s="75"/>
      <c r="E41" s="75"/>
      <c r="F41" s="75"/>
    </row>
    <row r="42" spans="2:6" x14ac:dyDescent="0.35">
      <c r="B42" s="75"/>
      <c r="C42" s="75"/>
      <c r="D42" s="75"/>
      <c r="E42" s="75"/>
      <c r="F42" s="75"/>
    </row>
    <row r="43" spans="2:6" ht="16" thickBot="1" x14ac:dyDescent="0.4">
      <c r="B43" s="28"/>
      <c r="C43" s="29"/>
      <c r="D43" s="30"/>
      <c r="E43" s="30"/>
      <c r="F43" s="30"/>
    </row>
    <row r="44" spans="2:6" x14ac:dyDescent="0.35">
      <c r="B44" s="67"/>
      <c r="C44" s="67"/>
      <c r="D44" s="67"/>
      <c r="E44" s="67"/>
      <c r="F44" s="67"/>
    </row>
    <row r="45" spans="2:6" x14ac:dyDescent="0.35">
      <c r="B45" s="11"/>
      <c r="C45" s="12" t="str">
        <f>"Fadd10"&amp;"_"&amp;C15&amp;"_"&amp;C14</f>
        <v>Fadd10_Válassz!_</v>
      </c>
    </row>
    <row r="46" spans="2:6" s="10" customFormat="1" ht="19.5" customHeight="1" x14ac:dyDescent="0.35">
      <c r="B46" s="7"/>
      <c r="C46" s="7"/>
      <c r="D46" s="39" t="s">
        <v>42</v>
      </c>
      <c r="E46" s="7"/>
      <c r="F46" s="7"/>
    </row>
    <row r="47" spans="2:6" x14ac:dyDescent="0.35"/>
    <row r="79" ht="15.75" hidden="1" customHeight="1" x14ac:dyDescent="0.35"/>
    <row r="80" ht="15.75" hidden="1" customHeight="1" x14ac:dyDescent="0.35"/>
    <row r="81" ht="15.75" hidden="1" customHeight="1" x14ac:dyDescent="0.35"/>
    <row r="82" ht="15.75" hidden="1" customHeight="1" x14ac:dyDescent="0.35"/>
    <row r="83" ht="15.75" hidden="1" customHeight="1" x14ac:dyDescent="0.35"/>
    <row r="84" ht="15.75" hidden="1" customHeight="1" x14ac:dyDescent="0.35"/>
    <row r="85" ht="15.75" hidden="1" customHeight="1" x14ac:dyDescent="0.35"/>
    <row r="86" ht="15.75" hidden="1" customHeight="1" x14ac:dyDescent="0.35"/>
    <row r="87" ht="15.75" hidden="1" customHeight="1" x14ac:dyDescent="0.35"/>
    <row r="88" ht="15.75" hidden="1" customHeight="1" x14ac:dyDescent="0.35"/>
    <row r="89" ht="15.75" hidden="1" customHeight="1" x14ac:dyDescent="0.35"/>
    <row r="90" ht="15.75" hidden="1" customHeight="1" x14ac:dyDescent="0.35"/>
    <row r="91" ht="15.75" hidden="1" customHeight="1" x14ac:dyDescent="0.35"/>
    <row r="92" ht="15.75" hidden="1" customHeight="1" x14ac:dyDescent="0.35"/>
    <row r="93" ht="15.75" hidden="1" customHeight="1" x14ac:dyDescent="0.35"/>
    <row r="94" ht="15.75" hidden="1" customHeight="1" x14ac:dyDescent="0.35"/>
    <row r="95" ht="15.75" hidden="1" customHeight="1" x14ac:dyDescent="0.35"/>
    <row r="96" ht="15.75" hidden="1" customHeight="1" x14ac:dyDescent="0.35"/>
    <row r="102" spans="4:4" hidden="1" x14ac:dyDescent="0.35">
      <c r="D102" s="33" t="s">
        <v>33</v>
      </c>
    </row>
  </sheetData>
  <sheetProtection algorithmName="SHA-512" hashValue="2G9bGa7t3+39/xvPblBh5qJrmD3VQPdfPOlqJAVAZLQJIOTBinWH/UzMNK+1kpN9ka+0HRMyyPZ79HF4mV+Kmw==" saltValue="23SSR8yL2Gf8InrCbkEX/A==" spinCount="100000" sheet="1" formatCells="0" insertHyperlinks="0" selectLockedCells="1"/>
  <mergeCells count="15">
    <mergeCell ref="B44:F44"/>
    <mergeCell ref="B17:F17"/>
    <mergeCell ref="C15:F15"/>
    <mergeCell ref="C14:F14"/>
    <mergeCell ref="B5:F5"/>
    <mergeCell ref="B41:F42"/>
    <mergeCell ref="C34:F34"/>
    <mergeCell ref="C35:F35"/>
    <mergeCell ref="C36:F36"/>
    <mergeCell ref="C37:F37"/>
    <mergeCell ref="B2:F2"/>
    <mergeCell ref="B27:F27"/>
    <mergeCell ref="B28:F28"/>
    <mergeCell ref="B18:F18"/>
    <mergeCell ref="C30:F30"/>
  </mergeCells>
  <phoneticPr fontId="2" type="noConversion"/>
  <dataValidations count="3">
    <dataValidation type="whole" allowBlank="1" showInputMessage="1" showErrorMessage="1" error="SZÁMOT ÍRJ A MEZŐBE_x000a_ _x000a_1,2 ... ahány legénységet szeretnél nevezni." sqref="D20:D22">
      <formula1>1</formula1>
      <formula2>10</formula2>
    </dataValidation>
    <dataValidation allowBlank="1" showInputMessage="1" showErrorMessage="1" error="SZÁMOT ÍRJ A MEZŐBE_x000a_ _x000a_1,2 ... ahány legénységet szeretnél nevezni." sqref="E22"/>
    <dataValidation type="whole" allowBlank="1" showInputMessage="1" showErrorMessage="1" error="nevezett legénység számát add meg (0,1,2...)" sqref="B20:B21 E20:E21">
      <formula1>0</formula1>
      <formula2>5</formula2>
    </dataValidation>
  </dataValidations>
  <hyperlinks>
    <hyperlink ref="F26" r:id="rId1"/>
    <hyperlink ref="D102" r:id="rId2"/>
    <hyperlink ref="C9" r:id="rId3"/>
    <hyperlink ref="D46" r:id="rId4"/>
  </hyperlinks>
  <printOptions horizontalCentered="1" verticalCentered="1"/>
  <pageMargins left="0.7" right="0.7" top="0.75" bottom="0.75" header="0.3" footer="0.3"/>
  <pageSetup paperSize="9" scale="84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egyesület_2024!$A:$A</xm:f>
          </x14:formula1>
          <xm:sqref>C15:F15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2"/>
  <sheetViews>
    <sheetView showGridLines="0" zoomScaleNormal="100" workbookViewId="0"/>
  </sheetViews>
  <sheetFormatPr defaultColWidth="9.08984375" defaultRowHeight="15.5" x14ac:dyDescent="0.35"/>
  <cols>
    <col min="1" max="1" width="12.36328125" style="50" bestFit="1" customWidth="1"/>
    <col min="2" max="2" width="38" style="38" customWidth="1"/>
    <col min="3" max="3" width="20.54296875" style="38" customWidth="1"/>
    <col min="4" max="4" width="18.36328125" style="38" bestFit="1" customWidth="1"/>
    <col min="5" max="5" width="21.36328125" style="38" customWidth="1"/>
    <col min="6" max="6" width="30.54296875" style="54" customWidth="1"/>
    <col min="7" max="7" width="12.90625" style="54" bestFit="1" customWidth="1"/>
    <col min="8" max="8" width="12.54296875" style="54" bestFit="1" customWidth="1"/>
    <col min="9" max="9" width="24.90625" style="54" customWidth="1"/>
    <col min="10" max="10" width="10" style="54" bestFit="1" customWidth="1"/>
    <col min="11" max="16" width="9.08984375" style="54"/>
    <col min="17" max="17" width="26.54296875" style="54" bestFit="1" customWidth="1"/>
    <col min="18" max="18" width="27.54296875" style="54" bestFit="1" customWidth="1"/>
    <col min="19" max="19" width="18.36328125" style="54" bestFit="1" customWidth="1"/>
    <col min="20" max="20" width="23.6328125" style="54" bestFit="1" customWidth="1"/>
    <col min="21" max="21" width="51.36328125" style="54" bestFit="1" customWidth="1"/>
    <col min="22" max="22" width="32" style="54" bestFit="1" customWidth="1"/>
    <col min="23" max="23" width="26.90625" style="54" bestFit="1" customWidth="1"/>
    <col min="24" max="24" width="9.54296875" style="54" bestFit="1" customWidth="1"/>
    <col min="25" max="25" width="13.6328125" style="54" bestFit="1" customWidth="1"/>
    <col min="26" max="26" width="8.90625" style="54" bestFit="1" customWidth="1"/>
    <col min="27" max="27" width="12.08984375" style="54" bestFit="1" customWidth="1"/>
    <col min="28" max="28" width="24" style="54" bestFit="1" customWidth="1"/>
    <col min="29" max="16384" width="9.08984375" style="54"/>
  </cols>
  <sheetData>
    <row r="1" spans="1:27" s="40" customFormat="1" ht="13" x14ac:dyDescent="0.3">
      <c r="A1" s="40" t="s">
        <v>34</v>
      </c>
      <c r="B1" s="40" t="s">
        <v>32</v>
      </c>
      <c r="C1" s="40" t="s">
        <v>29</v>
      </c>
      <c r="D1" s="40" t="s">
        <v>30</v>
      </c>
      <c r="E1" s="40" t="s">
        <v>31</v>
      </c>
      <c r="F1" s="40" t="s">
        <v>40</v>
      </c>
      <c r="G1" s="40" t="s">
        <v>36</v>
      </c>
      <c r="H1" s="40" t="s">
        <v>37</v>
      </c>
      <c r="I1" s="40" t="s">
        <v>38</v>
      </c>
      <c r="J1" s="40" t="s">
        <v>39</v>
      </c>
      <c r="X1" s="40" t="s">
        <v>28</v>
      </c>
      <c r="Y1" s="40" t="s">
        <v>29</v>
      </c>
      <c r="Z1" s="40" t="s">
        <v>30</v>
      </c>
      <c r="AA1" s="40" t="s">
        <v>31</v>
      </c>
    </row>
    <row r="2" spans="1:27" s="47" customFormat="1" ht="13" x14ac:dyDescent="0.3">
      <c r="A2" s="41">
        <f>nevezes!$B$20</f>
        <v>0</v>
      </c>
      <c r="B2" s="42">
        <f>nevezes!$C$14</f>
        <v>0</v>
      </c>
      <c r="C2" s="43" t="str">
        <f>nevezes!$C$15</f>
        <v>Válassz!</v>
      </c>
      <c r="D2" s="44" t="s">
        <v>20</v>
      </c>
      <c r="E2" s="45" t="s">
        <v>45</v>
      </c>
      <c r="F2" s="44">
        <f>nevezes!$C$30</f>
        <v>0</v>
      </c>
      <c r="G2" s="44">
        <f>nevezes!$C$34</f>
        <v>0</v>
      </c>
      <c r="H2" s="46">
        <f>nevezes!$C$35</f>
        <v>0</v>
      </c>
      <c r="I2" s="44">
        <f>nevezes!$C$36</f>
        <v>0</v>
      </c>
      <c r="J2" s="44">
        <f>nevezes!$C$37</f>
        <v>0</v>
      </c>
    </row>
    <row r="3" spans="1:27" s="47" customFormat="1" ht="13" x14ac:dyDescent="0.3">
      <c r="A3" s="41">
        <f>nevezes!$B$21</f>
        <v>0</v>
      </c>
      <c r="B3" s="42">
        <f>nevezes!$C$14</f>
        <v>0</v>
      </c>
      <c r="C3" s="43" t="str">
        <f>nevezes!$C$15</f>
        <v>Válassz!</v>
      </c>
      <c r="D3" s="48" t="s">
        <v>11</v>
      </c>
      <c r="E3" s="45" t="s">
        <v>45</v>
      </c>
      <c r="F3" s="44">
        <f>nevezes!$C$30</f>
        <v>0</v>
      </c>
      <c r="G3" s="44">
        <f>nevezes!$C$34</f>
        <v>0</v>
      </c>
      <c r="H3" s="46">
        <f>nevezes!$C$35</f>
        <v>0</v>
      </c>
      <c r="I3" s="44">
        <f>nevezes!$C$36</f>
        <v>0</v>
      </c>
      <c r="J3" s="44">
        <f>nevezes!$C$37</f>
        <v>0</v>
      </c>
    </row>
    <row r="4" spans="1:27" s="47" customFormat="1" ht="13" x14ac:dyDescent="0.3">
      <c r="A4" s="41">
        <f>nevezes!$E$20</f>
        <v>0</v>
      </c>
      <c r="B4" s="42">
        <f>nevezes!$C$14</f>
        <v>0</v>
      </c>
      <c r="C4" s="43" t="str">
        <f>nevezes!$C$15</f>
        <v>Válassz!</v>
      </c>
      <c r="D4" s="48" t="s">
        <v>10</v>
      </c>
      <c r="E4" s="45" t="s">
        <v>45</v>
      </c>
      <c r="F4" s="44">
        <f>nevezes!$C$30</f>
        <v>0</v>
      </c>
      <c r="G4" s="44">
        <f>nevezes!$C$34</f>
        <v>0</v>
      </c>
      <c r="H4" s="46">
        <f>nevezes!$C$35</f>
        <v>0</v>
      </c>
      <c r="I4" s="44">
        <f>nevezes!$C$36</f>
        <v>0</v>
      </c>
      <c r="J4" s="44">
        <f>nevezes!$C$37</f>
        <v>0</v>
      </c>
    </row>
    <row r="5" spans="1:27" s="47" customFormat="1" ht="13" x14ac:dyDescent="0.3">
      <c r="A5" s="41">
        <f>nevezes!$E$21</f>
        <v>0</v>
      </c>
      <c r="B5" s="42">
        <f>nevezes!$C$14</f>
        <v>0</v>
      </c>
      <c r="C5" s="43" t="str">
        <f>nevezes!$C$15</f>
        <v>Válassz!</v>
      </c>
      <c r="D5" s="48" t="s">
        <v>12</v>
      </c>
      <c r="E5" s="45" t="s">
        <v>45</v>
      </c>
      <c r="F5" s="44">
        <f>nevezes!$C$30</f>
        <v>0</v>
      </c>
      <c r="G5" s="44">
        <f>nevezes!$C$34</f>
        <v>0</v>
      </c>
      <c r="H5" s="46">
        <f>nevezes!$C$35</f>
        <v>0</v>
      </c>
      <c r="I5" s="44">
        <f>nevezes!$C$36</f>
        <v>0</v>
      </c>
      <c r="J5" s="44">
        <f>nevezes!$C$37</f>
        <v>0</v>
      </c>
    </row>
    <row r="6" spans="1:27" ht="13" x14ac:dyDescent="0.3">
      <c r="B6" s="51"/>
      <c r="C6" s="52"/>
      <c r="D6" s="52"/>
      <c r="E6" s="53"/>
    </row>
    <row r="7" spans="1:27" ht="13" x14ac:dyDescent="0.3">
      <c r="B7" s="51"/>
      <c r="C7" s="52"/>
      <c r="D7" s="53"/>
      <c r="E7" s="53"/>
    </row>
    <row r="8" spans="1:27" ht="13" x14ac:dyDescent="0.3">
      <c r="B8" s="51"/>
      <c r="C8" s="52"/>
      <c r="D8" s="53"/>
      <c r="E8" s="53"/>
    </row>
    <row r="9" spans="1:27" ht="13" x14ac:dyDescent="0.3">
      <c r="B9" s="51"/>
      <c r="C9" s="52"/>
      <c r="D9" s="52"/>
      <c r="E9" s="53"/>
    </row>
    <row r="10" spans="1:27" ht="13" x14ac:dyDescent="0.3">
      <c r="B10" s="51"/>
      <c r="C10" s="52"/>
      <c r="D10" s="53"/>
      <c r="E10" s="53"/>
    </row>
    <row r="11" spans="1:27" ht="13" x14ac:dyDescent="0.3">
      <c r="B11" s="51"/>
      <c r="C11" s="53"/>
      <c r="D11" s="53"/>
      <c r="E11" s="52"/>
    </row>
    <row r="12" spans="1:27" ht="13" x14ac:dyDescent="0.3">
      <c r="B12" s="51"/>
      <c r="C12" s="53"/>
      <c r="D12" s="52"/>
      <c r="E12" s="52"/>
    </row>
    <row r="13" spans="1:27" ht="13" x14ac:dyDescent="0.3">
      <c r="B13" s="51"/>
      <c r="C13" s="53"/>
      <c r="D13" s="53"/>
      <c r="E13" s="52"/>
    </row>
    <row r="14" spans="1:27" x14ac:dyDescent="0.35">
      <c r="B14" s="55"/>
    </row>
    <row r="15" spans="1:27" x14ac:dyDescent="0.35">
      <c r="B15" s="55"/>
      <c r="D15" s="56"/>
    </row>
    <row r="16" spans="1:27" x14ac:dyDescent="0.35">
      <c r="B16" s="55"/>
    </row>
    <row r="17" spans="1:5" x14ac:dyDescent="0.35">
      <c r="B17" s="55"/>
    </row>
    <row r="18" spans="1:5" x14ac:dyDescent="0.35">
      <c r="B18" s="55"/>
      <c r="D18" s="56"/>
    </row>
    <row r="19" spans="1:5" x14ac:dyDescent="0.35">
      <c r="B19" s="55"/>
    </row>
    <row r="20" spans="1:5" x14ac:dyDescent="0.35">
      <c r="A20" s="38"/>
      <c r="B20" s="55"/>
      <c r="E20" s="56"/>
    </row>
    <row r="21" spans="1:5" x14ac:dyDescent="0.35">
      <c r="A21" s="38"/>
      <c r="B21" s="55"/>
      <c r="D21" s="56"/>
      <c r="E21" s="56"/>
    </row>
    <row r="22" spans="1:5" x14ac:dyDescent="0.35">
      <c r="A22" s="38"/>
      <c r="B22" s="55"/>
      <c r="E22" s="56"/>
    </row>
    <row r="23" spans="1:5" x14ac:dyDescent="0.35">
      <c r="A23" s="38"/>
      <c r="B23" s="55"/>
    </row>
    <row r="24" spans="1:5" x14ac:dyDescent="0.35">
      <c r="A24" s="38"/>
      <c r="B24" s="55"/>
      <c r="D24" s="56"/>
    </row>
    <row r="25" spans="1:5" x14ac:dyDescent="0.35">
      <c r="A25" s="38"/>
      <c r="B25" s="55"/>
    </row>
    <row r="26" spans="1:5" x14ac:dyDescent="0.35">
      <c r="A26" s="38"/>
      <c r="B26" s="55"/>
    </row>
    <row r="27" spans="1:5" x14ac:dyDescent="0.35">
      <c r="A27" s="38"/>
      <c r="B27" s="55"/>
      <c r="D27" s="56"/>
    </row>
    <row r="28" spans="1:5" x14ac:dyDescent="0.35">
      <c r="A28" s="38"/>
      <c r="B28" s="55"/>
    </row>
    <row r="29" spans="1:5" x14ac:dyDescent="0.35">
      <c r="A29" s="38"/>
      <c r="B29" s="55"/>
      <c r="E29" s="56"/>
    </row>
    <row r="30" spans="1:5" x14ac:dyDescent="0.35">
      <c r="A30" s="38"/>
      <c r="B30" s="55"/>
      <c r="D30" s="56"/>
      <c r="E30" s="56"/>
    </row>
    <row r="31" spans="1:5" x14ac:dyDescent="0.35">
      <c r="A31" s="38"/>
      <c r="B31" s="55"/>
      <c r="E31" s="56"/>
    </row>
    <row r="32" spans="1:5" x14ac:dyDescent="0.35">
      <c r="A32" s="38"/>
      <c r="B32" s="55"/>
    </row>
    <row r="33" spans="1:5" x14ac:dyDescent="0.35">
      <c r="A33" s="38"/>
      <c r="B33" s="55"/>
      <c r="D33" s="56"/>
    </row>
    <row r="34" spans="1:5" x14ac:dyDescent="0.35">
      <c r="A34" s="38"/>
      <c r="B34" s="55"/>
    </row>
    <row r="35" spans="1:5" x14ac:dyDescent="0.35">
      <c r="B35" s="55"/>
    </row>
    <row r="36" spans="1:5" x14ac:dyDescent="0.35">
      <c r="B36" s="55"/>
      <c r="D36" s="56"/>
    </row>
    <row r="37" spans="1:5" x14ac:dyDescent="0.35">
      <c r="B37" s="55"/>
    </row>
    <row r="38" spans="1:5" x14ac:dyDescent="0.35">
      <c r="B38" s="55"/>
      <c r="E38" s="56"/>
    </row>
    <row r="39" spans="1:5" x14ac:dyDescent="0.35">
      <c r="B39" s="55"/>
      <c r="D39" s="56"/>
      <c r="E39" s="56"/>
    </row>
    <row r="40" spans="1:5" x14ac:dyDescent="0.35">
      <c r="B40" s="55"/>
      <c r="E40" s="56"/>
    </row>
    <row r="41" spans="1:5" x14ac:dyDescent="0.35">
      <c r="B41" s="55"/>
    </row>
    <row r="42" spans="1:5" x14ac:dyDescent="0.35">
      <c r="B42" s="55"/>
      <c r="D42" s="56"/>
    </row>
    <row r="43" spans="1:5" x14ac:dyDescent="0.35">
      <c r="B43" s="55"/>
    </row>
    <row r="44" spans="1:5" x14ac:dyDescent="0.35">
      <c r="B44" s="55"/>
    </row>
    <row r="45" spans="1:5" x14ac:dyDescent="0.35">
      <c r="B45" s="55"/>
      <c r="D45" s="56"/>
    </row>
    <row r="46" spans="1:5" x14ac:dyDescent="0.35">
      <c r="B46" s="55"/>
    </row>
    <row r="47" spans="1:5" x14ac:dyDescent="0.35">
      <c r="B47" s="55"/>
      <c r="E47" s="56"/>
    </row>
    <row r="48" spans="1:5" x14ac:dyDescent="0.35">
      <c r="B48" s="55"/>
      <c r="D48" s="56"/>
      <c r="E48" s="56"/>
    </row>
    <row r="49" spans="2:5" x14ac:dyDescent="0.35">
      <c r="B49" s="55"/>
      <c r="E49" s="56"/>
    </row>
    <row r="50" spans="2:5" x14ac:dyDescent="0.35">
      <c r="B50" s="55"/>
    </row>
    <row r="51" spans="2:5" x14ac:dyDescent="0.35">
      <c r="B51" s="55"/>
      <c r="D51" s="56"/>
    </row>
    <row r="52" spans="2:5" x14ac:dyDescent="0.35">
      <c r="B52" s="55"/>
    </row>
    <row r="53" spans="2:5" x14ac:dyDescent="0.35">
      <c r="B53" s="55"/>
    </row>
    <row r="54" spans="2:5" x14ac:dyDescent="0.35">
      <c r="B54" s="55"/>
      <c r="D54" s="56"/>
    </row>
    <row r="55" spans="2:5" x14ac:dyDescent="0.35">
      <c r="B55" s="55"/>
    </row>
    <row r="56" spans="2:5" x14ac:dyDescent="0.35">
      <c r="D56" s="56"/>
      <c r="E56" s="56"/>
    </row>
    <row r="57" spans="2:5" x14ac:dyDescent="0.35">
      <c r="D57" s="56"/>
    </row>
    <row r="58" spans="2:5" x14ac:dyDescent="0.35">
      <c r="D58" s="56"/>
    </row>
    <row r="59" spans="2:5" x14ac:dyDescent="0.35">
      <c r="E59" s="56"/>
    </row>
    <row r="62" spans="2:5" x14ac:dyDescent="0.35">
      <c r="E62" s="56"/>
    </row>
  </sheetData>
  <sheetProtection password="CCA2" sheet="1" autoFilter="0"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defaultRowHeight="14.5" x14ac:dyDescent="0.35"/>
  <cols>
    <col min="1" max="1" width="43.36328125" style="58" bestFit="1" customWidth="1"/>
  </cols>
  <sheetData>
    <row r="1" spans="1:1" x14ac:dyDescent="0.35">
      <c r="A1" s="58" t="s">
        <v>49</v>
      </c>
    </row>
    <row r="2" spans="1:1" x14ac:dyDescent="0.35">
      <c r="A2" s="58" t="s">
        <v>50</v>
      </c>
    </row>
    <row r="3" spans="1:1" x14ac:dyDescent="0.35">
      <c r="A3" s="58" t="s">
        <v>51</v>
      </c>
    </row>
    <row r="4" spans="1:1" x14ac:dyDescent="0.35">
      <c r="A4" s="58" t="s">
        <v>52</v>
      </c>
    </row>
    <row r="5" spans="1:1" x14ac:dyDescent="0.35">
      <c r="A5" s="58" t="s">
        <v>53</v>
      </c>
    </row>
    <row r="6" spans="1:1" x14ac:dyDescent="0.35">
      <c r="A6" s="58" t="s">
        <v>54</v>
      </c>
    </row>
    <row r="7" spans="1:1" x14ac:dyDescent="0.35">
      <c r="A7" s="58" t="s">
        <v>55</v>
      </c>
    </row>
    <row r="8" spans="1:1" x14ac:dyDescent="0.35">
      <c r="A8" s="58" t="s">
        <v>56</v>
      </c>
    </row>
    <row r="9" spans="1:1" x14ac:dyDescent="0.35">
      <c r="A9" s="58" t="s">
        <v>57</v>
      </c>
    </row>
    <row r="10" spans="1:1" x14ac:dyDescent="0.35">
      <c r="A10" s="58" t="s">
        <v>58</v>
      </c>
    </row>
    <row r="11" spans="1:1" x14ac:dyDescent="0.35">
      <c r="A11" s="58" t="s">
        <v>59</v>
      </c>
    </row>
    <row r="12" spans="1:1" x14ac:dyDescent="0.35">
      <c r="A12" s="58" t="s">
        <v>60</v>
      </c>
    </row>
    <row r="13" spans="1:1" x14ac:dyDescent="0.35">
      <c r="A13" s="58" t="s">
        <v>61</v>
      </c>
    </row>
    <row r="14" spans="1:1" x14ac:dyDescent="0.35">
      <c r="A14" s="58" t="s">
        <v>62</v>
      </c>
    </row>
    <row r="15" spans="1:1" x14ac:dyDescent="0.35">
      <c r="A15" s="58" t="s">
        <v>63</v>
      </c>
    </row>
    <row r="16" spans="1:1" x14ac:dyDescent="0.35">
      <c r="A16" s="58" t="s">
        <v>64</v>
      </c>
    </row>
    <row r="17" spans="1:1" x14ac:dyDescent="0.35">
      <c r="A17" s="58" t="s">
        <v>65</v>
      </c>
    </row>
    <row r="18" spans="1:1" x14ac:dyDescent="0.35">
      <c r="A18" s="58" t="s">
        <v>66</v>
      </c>
    </row>
    <row r="19" spans="1:1" x14ac:dyDescent="0.35">
      <c r="A19" s="58" t="s">
        <v>67</v>
      </c>
    </row>
    <row r="20" spans="1:1" x14ac:dyDescent="0.35">
      <c r="A20" s="58" t="s">
        <v>68</v>
      </c>
    </row>
    <row r="21" spans="1:1" x14ac:dyDescent="0.35">
      <c r="A21" s="58" t="s">
        <v>69</v>
      </c>
    </row>
    <row r="22" spans="1:1" x14ac:dyDescent="0.35">
      <c r="A22" s="58" t="s">
        <v>70</v>
      </c>
    </row>
    <row r="23" spans="1:1" x14ac:dyDescent="0.35">
      <c r="A23" s="58" t="s">
        <v>71</v>
      </c>
    </row>
    <row r="24" spans="1:1" x14ac:dyDescent="0.35">
      <c r="A24" s="58" t="s">
        <v>72</v>
      </c>
    </row>
    <row r="25" spans="1:1" x14ac:dyDescent="0.35">
      <c r="A25" s="58" t="s">
        <v>73</v>
      </c>
    </row>
    <row r="26" spans="1:1" x14ac:dyDescent="0.35">
      <c r="A26" s="59" t="s">
        <v>74</v>
      </c>
    </row>
    <row r="27" spans="1:1" x14ac:dyDescent="0.35">
      <c r="A27" s="58" t="s">
        <v>75</v>
      </c>
    </row>
    <row r="28" spans="1:1" x14ac:dyDescent="0.35">
      <c r="A28" s="58" t="s">
        <v>76</v>
      </c>
    </row>
    <row r="29" spans="1:1" x14ac:dyDescent="0.35">
      <c r="A29" s="58" t="s">
        <v>77</v>
      </c>
    </row>
    <row r="30" spans="1:1" x14ac:dyDescent="0.35">
      <c r="A30" s="58" t="s">
        <v>78</v>
      </c>
    </row>
    <row r="31" spans="1:1" x14ac:dyDescent="0.35">
      <c r="A31" s="58" t="s">
        <v>79</v>
      </c>
    </row>
    <row r="32" spans="1:1" x14ac:dyDescent="0.35">
      <c r="A32" s="58" t="s">
        <v>80</v>
      </c>
    </row>
    <row r="33" spans="1:1" x14ac:dyDescent="0.35">
      <c r="A33" s="58" t="s">
        <v>81</v>
      </c>
    </row>
    <row r="34" spans="1:1" x14ac:dyDescent="0.35">
      <c r="A34" s="58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8AD1C6FF-BF95-4AB8-9F29-53A77346199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nevezes</vt:lpstr>
      <vt:lpstr>Munka2</vt:lpstr>
      <vt:lpstr>egyesület_2024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LUNK ANDREA</cp:lastModifiedBy>
  <cp:lastPrinted>2018-02-28T09:27:51Z</cp:lastPrinted>
  <dcterms:created xsi:type="dcterms:W3CDTF">2015-05-04T09:51:42Z</dcterms:created>
  <dcterms:modified xsi:type="dcterms:W3CDTF">2024-06-18T18:55:13Z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0227e7d6-ad7a-46fb-85c1-176749337af7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