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888" activeTab="0"/>
  </bookViews>
  <sheets>
    <sheet name="Nevezes_Szfehérvár" sheetId="1" r:id="rId1"/>
    <sheet name="Munka2" sheetId="2" r:id="rId2"/>
  </sheets>
  <definedNames>
    <definedName name="_xlfn.COUNTIFS" hidden="1">#NAME?</definedName>
    <definedName name="_xlnm.Print_Area" localSheetId="0">'Nevezes_Szfehérvár'!$B$2:$F$102</definedName>
    <definedName name="print">'Nevezes_Szfehérvár'!$A$2:$F$47</definedName>
  </definedNames>
  <calcPr fullCalcOnLoad="1"/>
</workbook>
</file>

<file path=xl/comments1.xml><?xml version="1.0" encoding="utf-8"?>
<comments xmlns="http://schemas.openxmlformats.org/spreadsheetml/2006/main">
  <authors>
    <author>J?rosi P?ter</author>
  </authors>
  <commentList>
    <comment ref="C15" authorId="0">
      <text>
        <r>
          <rPr>
            <sz val="9"/>
            <rFont val="Segoe UI"/>
            <family val="2"/>
          </rPr>
          <t xml:space="preserve">ha a nevezés a </t>
        </r>
        <r>
          <rPr>
            <b/>
            <sz val="9"/>
            <rFont val="Segoe UI"/>
            <family val="2"/>
          </rPr>
          <t>Magyar Sárkányhajó Szövetség</t>
        </r>
        <r>
          <rPr>
            <sz val="9"/>
            <rFont val="Segoe UI"/>
            <family val="2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<sst xmlns="http://schemas.openxmlformats.org/spreadsheetml/2006/main" count="77" uniqueCount="65">
  <si>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</si>
  <si>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</si>
  <si>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</si>
  <si>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</si>
  <si>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</si>
  <si>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</si>
  <si>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</si>
  <si>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</si>
  <si>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</si>
  <si>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</si>
  <si>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</si>
  <si>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</si>
  <si>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</si>
  <si>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</si>
  <si>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</si>
  <si>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</si>
  <si>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</si>
  <si>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</si>
  <si>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</si>
  <si>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</si>
  <si>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</si>
  <si>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</si>
  <si>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</si>
  <si>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</si>
  <si>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</si>
  <si>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</si>
  <si>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</si>
  <si>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</si>
  <si>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</si>
  <si>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</si>
  <si>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</si>
  <si>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</si>
  <si>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</si>
  <si>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</si>
  <si>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</si>
  <si>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</si>
  <si>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</si>
  <si>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Képviselő neve</t>
  </si>
  <si>
    <t>Képviselő címe</t>
  </si>
  <si>
    <t>e-mail</t>
  </si>
  <si>
    <t>telefonszám</t>
  </si>
  <si>
    <t>Előnevezés:</t>
  </si>
  <si>
    <t>Számlázási név, cím:</t>
  </si>
  <si>
    <t>Kérjük, átutalás esetén, megjegyzésként írják meg a legénység nevét!</t>
  </si>
  <si>
    <t>ARRABONA SC</t>
  </si>
  <si>
    <t>DRAGON AQUA SE</t>
  </si>
  <si>
    <t>DRAGON STEEL SE</t>
  </si>
  <si>
    <t>DRAGONMASTERS VIZI SPORT SE</t>
  </si>
  <si>
    <t>DUNAFÖLDVÁRI SE</t>
  </si>
  <si>
    <t>DUNAI SÁRKÁNYOK VÁC</t>
  </si>
  <si>
    <t>GÖDI SE</t>
  </si>
  <si>
    <t>KŐRÖS DRAGON SE</t>
  </si>
  <si>
    <t>PTE-PEAC SÁRKÁNYHAJÓ</t>
  </si>
  <si>
    <t xml:space="preserve">RÁBA SÁRKÁNYHAJÓ CLUB  </t>
  </si>
  <si>
    <t>RÁBA SC - FEKETE GYÖNGY</t>
  </si>
  <si>
    <t>SUGO SC</t>
  </si>
  <si>
    <t>TOLNAI SARKÁNYHAJÓ CLUB SE</t>
  </si>
  <si>
    <t>Szabadidős csapat</t>
  </si>
  <si>
    <t>www.sarkanyhajo.hu</t>
  </si>
  <si>
    <t>OTP Bank</t>
  </si>
  <si>
    <t>11705998 - 21264007</t>
  </si>
  <si>
    <t>Székesfehérvár, Csónakázó-tó</t>
  </si>
  <si>
    <t>2019. szeptember 28.</t>
  </si>
  <si>
    <t>2019.09.20. 24 óráig</t>
  </si>
  <si>
    <t>14. Székesfehérvári Sárkányhajó Fesztivál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</si>
</sst>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78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8"/>
      <name val="Calibri"/>
      <family val="2"/>
    </font>
    <font>
      <sz val="10"/>
      <color indexed="9"/>
      <name val="Times New Roman"/>
      <family val="1"/>
    </font>
    <font>
      <b/>
      <sz val="18"/>
      <color indexed="9"/>
      <name val="Times New Roman"/>
      <family val="1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</font>
    <font>
      <u val="single"/>
      <sz val="12"/>
      <color theme="1"/>
      <name val="Calibri"/>
      <family val="2"/>
    </font>
    <font>
      <sz val="10"/>
      <color theme="0"/>
      <name val="Times New Roman"/>
      <family val="1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BFBFBF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 applyProtection="1">
      <alignment horizontal="right"/>
      <protection locked="0"/>
    </xf>
    <xf numFmtId="0" fontId="18" fillId="0" borderId="0" xfId="43" applyFont="1" applyBorder="1" applyAlignment="1">
      <alignment horizontal="right"/>
    </xf>
    <xf numFmtId="0" fontId="13" fillId="0" borderId="10" xfId="0" applyFont="1" applyBorder="1" applyAlignment="1" applyProtection="1">
      <alignment horizontal="center"/>
      <protection locked="0"/>
    </xf>
    <xf numFmtId="183" fontId="3" fillId="0" borderId="10" xfId="0" applyNumberFormat="1" applyFont="1" applyBorder="1" applyAlignment="1" applyProtection="1">
      <alignment horizontal="left"/>
      <protection locked="0"/>
    </xf>
    <xf numFmtId="0" fontId="7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20" fillId="0" borderId="0" xfId="43" applyFont="1" applyBorder="1" applyAlignment="1">
      <alignment/>
    </xf>
    <xf numFmtId="14" fontId="71" fillId="0" borderId="0" xfId="0" applyNumberFormat="1" applyFont="1" applyBorder="1" applyAlignment="1">
      <alignment horizontal="left"/>
    </xf>
    <xf numFmtId="14" fontId="74" fillId="0" borderId="0" xfId="43" applyNumberFormat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/>
    </xf>
    <xf numFmtId="14" fontId="75" fillId="0" borderId="0" xfId="0" applyNumberFormat="1" applyFont="1" applyBorder="1" applyAlignment="1">
      <alignment/>
    </xf>
    <xf numFmtId="14" fontId="75" fillId="0" borderId="0" xfId="0" applyNumberFormat="1" applyFont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49" fontId="75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center"/>
      <protection hidden="1" locked="0"/>
    </xf>
    <xf numFmtId="49" fontId="3" fillId="0" borderId="13" xfId="0" applyNumberFormat="1" applyFont="1" applyBorder="1" applyAlignment="1" applyProtection="1">
      <alignment horizontal="left" vertical="center"/>
      <protection hidden="1" locked="0"/>
    </xf>
    <xf numFmtId="49" fontId="3" fillId="0" borderId="14" xfId="0" applyNumberFormat="1" applyFont="1" applyBorder="1" applyAlignment="1" applyProtection="1">
      <alignment horizontal="left" vertical="center"/>
      <protection hidden="1" locked="0"/>
    </xf>
    <xf numFmtId="49" fontId="3" fillId="0" borderId="15" xfId="0" applyNumberFormat="1" applyFont="1" applyBorder="1" applyAlignment="1" applyProtection="1">
      <alignment horizontal="left" vertical="center"/>
      <protection hidden="1" locked="0"/>
    </xf>
    <xf numFmtId="49" fontId="3" fillId="0" borderId="0" xfId="0" applyNumberFormat="1" applyFont="1" applyBorder="1" applyAlignment="1" applyProtection="1">
      <alignment horizontal="left" vertical="center"/>
      <protection hidden="1" locked="0"/>
    </xf>
    <xf numFmtId="49" fontId="3" fillId="0" borderId="16" xfId="0" applyNumberFormat="1" applyFont="1" applyBorder="1" applyAlignment="1" applyProtection="1">
      <alignment horizontal="left" vertical="center"/>
      <protection hidden="1" locked="0"/>
    </xf>
    <xf numFmtId="49" fontId="3" fillId="0" borderId="17" xfId="0" applyNumberFormat="1" applyFont="1" applyBorder="1" applyAlignment="1" applyProtection="1">
      <alignment horizontal="left" vertical="center"/>
      <protection hidden="1" locked="0"/>
    </xf>
    <xf numFmtId="49" fontId="3" fillId="0" borderId="18" xfId="0" applyNumberFormat="1" applyFont="1" applyBorder="1" applyAlignment="1" applyProtection="1">
      <alignment horizontal="left" vertic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  <protection hidden="1" locked="0"/>
    </xf>
    <xf numFmtId="0" fontId="3" fillId="0" borderId="21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center" wrapText="1"/>
    </xf>
    <xf numFmtId="14" fontId="15" fillId="0" borderId="23" xfId="0" applyNumberFormat="1" applyFont="1" applyFill="1" applyBorder="1" applyAlignment="1" applyProtection="1">
      <alignment horizontal="center" vertical="center"/>
      <protection locked="0"/>
    </xf>
    <xf numFmtId="14" fontId="15" fillId="0" borderId="18" xfId="0" applyNumberFormat="1" applyFont="1" applyFill="1" applyBorder="1" applyAlignment="1" applyProtection="1">
      <alignment horizontal="center" vertical="center"/>
      <protection locked="0"/>
    </xf>
    <xf numFmtId="14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13" fillId="0" borderId="14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hyperlink" Target="http://www.sarkanyhajofesztivalok.hu/" TargetMode="External" /><Relationship Id="rId6" Type="http://schemas.openxmlformats.org/officeDocument/2006/relationships/image" Target="../media/image6.png" /><Relationship Id="rId7" Type="http://schemas.openxmlformats.org/officeDocument/2006/relationships/hyperlink" Target="http://www.sarkanyhajozas.hu/" TargetMode="External" /><Relationship Id="rId8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43</xdr:row>
      <xdr:rowOff>28575</xdr:rowOff>
    </xdr:from>
    <xdr:to>
      <xdr:col>4</xdr:col>
      <xdr:colOff>857250</xdr:colOff>
      <xdr:row>45</xdr:row>
      <xdr:rowOff>95250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2638425" y="10363200"/>
          <a:ext cx="3524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6</xdr:col>
      <xdr:colOff>0</xdr:colOff>
      <xdr:row>1</xdr:row>
      <xdr:rowOff>657225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38125"/>
          <a:ext cx="7038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19050</xdr:rowOff>
    </xdr:from>
    <xdr:to>
      <xdr:col>6</xdr:col>
      <xdr:colOff>47625</xdr:colOff>
      <xdr:row>1</xdr:row>
      <xdr:rowOff>676275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6725" y="257175"/>
          <a:ext cx="72104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14. SZÉKESFEHÉRVÁRI SÁRKÁNYHAJÓ FESZTIVÁL</a:t>
          </a:r>
        </a:p>
      </xdr:txBody>
    </xdr:sp>
    <xdr:clientData/>
  </xdr:twoCellAnchor>
  <xdr:twoCellAnchor>
    <xdr:from>
      <xdr:col>1</xdr:col>
      <xdr:colOff>9525</xdr:colOff>
      <xdr:row>2</xdr:row>
      <xdr:rowOff>66675</xdr:rowOff>
    </xdr:from>
    <xdr:to>
      <xdr:col>1</xdr:col>
      <xdr:colOff>1476375</xdr:colOff>
      <xdr:row>7</xdr:row>
      <xdr:rowOff>95250</xdr:rowOff>
    </xdr:to>
    <xdr:pic>
      <xdr:nvPicPr>
        <xdr:cNvPr id="4" name="Kép 7" descr="logo_fehervar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104900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</xdr:row>
      <xdr:rowOff>0</xdr:rowOff>
    </xdr:from>
    <xdr:to>
      <xdr:col>5</xdr:col>
      <xdr:colOff>752475</xdr:colOff>
      <xdr:row>7</xdr:row>
      <xdr:rowOff>85725</xdr:rowOff>
    </xdr:to>
    <xdr:pic>
      <xdr:nvPicPr>
        <xdr:cNvPr id="5" name="Picture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038225"/>
          <a:ext cx="1704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kanyhajo.hu" TargetMode="External" /><Relationship Id="rId2" Type="http://schemas.openxmlformats.org/officeDocument/2006/relationships/hyperlink" Target="http://www.sarkanyhajofesztivalok.hu/" TargetMode="External" /><Relationship Id="rId3" Type="http://schemas.openxmlformats.org/officeDocument/2006/relationships/hyperlink" Target="http://www.sarkanyhajo.hu/" TargetMode="External" /><Relationship Id="rId4" Type="http://schemas.openxmlformats.org/officeDocument/2006/relationships/hyperlink" Target="https://www.google.com/maps/place/Cs%C3%B3nak%C3%A1z%C3%B3-t%C3%B3/@47.1993796,18.3979742,17z/data=!3m1!4b1!4m5!3m4!1s0x4769f64be4d60d2f:0x1bfbeebe2bf40071!8m2!3d47.1996983!4d18.4003396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"/>
  <sheetViews>
    <sheetView showGridLines="0" tabSelected="1" zoomScale="98" zoomScaleNormal="98" workbookViewId="0" topLeftCell="A1">
      <selection activeCell="C15" sqref="C15:F15"/>
    </sheetView>
  </sheetViews>
  <sheetFormatPr defaultColWidth="0" defaultRowHeight="12.75" zeroHeight="1"/>
  <cols>
    <col min="1" max="1" width="8.28125" style="8" customWidth="1"/>
    <col min="2" max="2" width="22.7109375" style="8" customWidth="1"/>
    <col min="3" max="3" width="28.8515625" style="8" customWidth="1"/>
    <col min="4" max="4" width="19.7109375" style="8" customWidth="1"/>
    <col min="5" max="5" width="18.7109375" style="8" customWidth="1"/>
    <col min="6" max="6" width="16.140625" style="8" customWidth="1"/>
    <col min="7" max="7" width="10.00390625" style="8" customWidth="1"/>
    <col min="8" max="10" width="9.140625" style="8" hidden="1" customWidth="1"/>
    <col min="11" max="16384" width="0" style="8" hidden="1" customWidth="1"/>
  </cols>
  <sheetData>
    <row r="1" spans="1:4" s="1" customFormat="1" ht="18.75">
      <c r="A1" s="41" t="str">
        <f>"2016_Szombathely_nevezes_"&amp;C15&amp;"_"&amp;C14</f>
        <v>2016_Szombathely_nevezes_Válassz!_</v>
      </c>
      <c r="D1" s="2"/>
    </row>
    <row r="2" spans="2:6" s="3" customFormat="1" ht="63" customHeight="1">
      <c r="B2" s="75"/>
      <c r="C2" s="76"/>
      <c r="D2" s="76"/>
      <c r="E2" s="76"/>
      <c r="F2" s="76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89" t="s">
        <v>1</v>
      </c>
      <c r="C5" s="89"/>
      <c r="D5" s="89"/>
      <c r="E5" s="89"/>
      <c r="F5" s="89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4" t="s">
        <v>8</v>
      </c>
      <c r="C9" s="55" t="s">
        <v>61</v>
      </c>
      <c r="D9" s="1" t="s">
        <v>19</v>
      </c>
      <c r="E9" s="16" t="s">
        <v>26</v>
      </c>
    </row>
    <row r="10" spans="2:5" s="1" customFormat="1" ht="16.5" customHeight="1">
      <c r="B10" s="14" t="s">
        <v>9</v>
      </c>
      <c r="C10" s="15" t="s">
        <v>62</v>
      </c>
      <c r="D10" s="1" t="s">
        <v>20</v>
      </c>
      <c r="E10" s="14" t="s">
        <v>14</v>
      </c>
    </row>
    <row r="11" spans="2:6" s="1" customFormat="1" ht="16.5" customHeight="1">
      <c r="B11" s="17" t="s">
        <v>7</v>
      </c>
      <c r="C11" s="1" t="s">
        <v>63</v>
      </c>
      <c r="F11" s="18"/>
    </row>
    <row r="12" spans="2:6" s="1" customFormat="1" ht="16.5" customHeight="1">
      <c r="B12" s="34" t="s">
        <v>41</v>
      </c>
      <c r="C12" s="54">
        <v>43714</v>
      </c>
      <c r="D12" s="19"/>
      <c r="F12" s="18"/>
    </row>
    <row r="13" spans="2:6" s="1" customFormat="1" ht="18.75">
      <c r="B13" s="34"/>
      <c r="C13" s="35"/>
      <c r="D13" s="19"/>
      <c r="F13" s="18"/>
    </row>
    <row r="14" spans="2:6" s="1" customFormat="1" ht="18.75">
      <c r="B14" s="14" t="s">
        <v>23</v>
      </c>
      <c r="C14" s="86"/>
      <c r="D14" s="87"/>
      <c r="E14" s="87"/>
      <c r="F14" s="88"/>
    </row>
    <row r="15" spans="2:6" s="1" customFormat="1" ht="18.75">
      <c r="B15" s="14" t="s">
        <v>0</v>
      </c>
      <c r="C15" s="83" t="s">
        <v>15</v>
      </c>
      <c r="D15" s="84"/>
      <c r="E15" s="84"/>
      <c r="F15" s="85"/>
    </row>
    <row r="16" s="1" customFormat="1" ht="18.75"/>
    <row r="17" spans="2:6" s="1" customFormat="1" ht="15.75" customHeight="1">
      <c r="B17" s="78" t="s">
        <v>24</v>
      </c>
      <c r="C17" s="78"/>
      <c r="D17" s="78"/>
      <c r="E17" s="78"/>
      <c r="F17" s="78"/>
    </row>
    <row r="18" spans="2:6" s="1" customFormat="1" ht="18" customHeight="1">
      <c r="B18" s="78" t="s">
        <v>27</v>
      </c>
      <c r="C18" s="78"/>
      <c r="D18" s="78"/>
      <c r="E18" s="78"/>
      <c r="F18" s="78"/>
    </row>
    <row r="19" spans="2:6" s="1" customFormat="1" ht="15.75" customHeight="1">
      <c r="B19" s="14"/>
      <c r="C19" s="14"/>
      <c r="D19" s="14"/>
      <c r="E19" s="14"/>
      <c r="F19" s="14"/>
    </row>
    <row r="20" spans="2:6" s="1" customFormat="1" ht="15.75" customHeight="1">
      <c r="B20" s="39"/>
      <c r="C20" s="20" t="s">
        <v>22</v>
      </c>
      <c r="D20" s="22"/>
      <c r="E20" s="39"/>
      <c r="F20" s="21" t="s">
        <v>10</v>
      </c>
    </row>
    <row r="21" spans="2:6" s="1" customFormat="1" ht="18">
      <c r="B21" s="39"/>
      <c r="C21" s="21" t="s">
        <v>11</v>
      </c>
      <c r="D21" s="22"/>
      <c r="E21" s="39"/>
      <c r="F21" s="21" t="s">
        <v>12</v>
      </c>
    </row>
    <row r="22" spans="4:5" s="1" customFormat="1" ht="18">
      <c r="D22" s="22"/>
      <c r="E22" s="22"/>
    </row>
    <row r="23" spans="3:5" s="1" customFormat="1" ht="18">
      <c r="C23" s="23" t="s">
        <v>25</v>
      </c>
      <c r="D23" s="23"/>
      <c r="E23" s="24">
        <f>SUM(E20:E21,B20:B21)</f>
        <v>0</v>
      </c>
    </row>
    <row r="24" spans="2:6" s="1" customFormat="1" ht="18">
      <c r="B24" s="25"/>
      <c r="C24" s="26"/>
      <c r="D24" s="22"/>
      <c r="E24" s="22"/>
      <c r="F24" s="22"/>
    </row>
    <row r="25" s="1" customFormat="1" ht="18">
      <c r="B25" s="27" t="s">
        <v>13</v>
      </c>
    </row>
    <row r="26" spans="2:6" s="1" customFormat="1" ht="18">
      <c r="B26" s="36" t="s">
        <v>29</v>
      </c>
      <c r="C26" s="36"/>
      <c r="D26" s="36"/>
      <c r="E26" s="36"/>
      <c r="F26" s="37" t="s">
        <v>16</v>
      </c>
    </row>
    <row r="27" spans="2:6" s="1" customFormat="1" ht="18">
      <c r="B27" s="77" t="s">
        <v>17</v>
      </c>
      <c r="C27" s="77"/>
      <c r="D27" s="77"/>
      <c r="E27" s="77"/>
      <c r="F27" s="77"/>
    </row>
    <row r="28" spans="2:6" s="1" customFormat="1" ht="18">
      <c r="B28" s="77" t="s">
        <v>43</v>
      </c>
      <c r="C28" s="77"/>
      <c r="D28" s="77"/>
      <c r="E28" s="77"/>
      <c r="F28" s="77"/>
    </row>
    <row r="29" s="1" customFormat="1" ht="18"/>
    <row r="30" spans="2:6" s="1" customFormat="1" ht="18">
      <c r="B30" s="36" t="s">
        <v>42</v>
      </c>
      <c r="C30" s="79"/>
      <c r="D30" s="80"/>
      <c r="E30" s="80"/>
      <c r="F30" s="81"/>
    </row>
    <row r="31" s="1" customFormat="1" ht="18"/>
    <row r="32" spans="2:6" s="1" customFormat="1" ht="18">
      <c r="B32" s="28" t="s">
        <v>18</v>
      </c>
      <c r="C32" s="30" t="s">
        <v>21</v>
      </c>
      <c r="D32" s="30" t="s">
        <v>59</v>
      </c>
      <c r="F32" s="30" t="s">
        <v>60</v>
      </c>
    </row>
    <row r="33" spans="2:6" s="1" customFormat="1" ht="18">
      <c r="B33" s="28"/>
      <c r="C33" s="30"/>
      <c r="D33" s="30"/>
      <c r="F33" s="30"/>
    </row>
    <row r="34" spans="2:6" s="1" customFormat="1" ht="18">
      <c r="B34" s="14" t="s">
        <v>2</v>
      </c>
      <c r="C34" s="66"/>
      <c r="D34" s="67"/>
      <c r="E34" s="67"/>
      <c r="F34" s="68"/>
    </row>
    <row r="35" spans="2:6" s="1" customFormat="1" ht="18">
      <c r="B35" s="14" t="s">
        <v>3</v>
      </c>
      <c r="C35" s="69"/>
      <c r="D35" s="70"/>
      <c r="E35" s="70"/>
      <c r="F35" s="71"/>
    </row>
    <row r="36" spans="2:6" s="1" customFormat="1" ht="18">
      <c r="B36" s="14" t="s">
        <v>4</v>
      </c>
      <c r="C36" s="69"/>
      <c r="D36" s="70"/>
      <c r="E36" s="70"/>
      <c r="F36" s="71"/>
    </row>
    <row r="37" spans="2:6" s="1" customFormat="1" ht="18">
      <c r="B37" s="14" t="s">
        <v>5</v>
      </c>
      <c r="C37" s="72"/>
      <c r="D37" s="73"/>
      <c r="E37" s="73"/>
      <c r="F37" s="74"/>
    </row>
    <row r="38" s="1" customFormat="1" ht="18">
      <c r="B38" s="29"/>
    </row>
    <row r="39" spans="2:4" s="1" customFormat="1" ht="18">
      <c r="B39" s="26" t="s">
        <v>6</v>
      </c>
      <c r="C39" s="40"/>
      <c r="D39" s="26"/>
    </row>
    <row r="40" spans="2:6" s="1" customFormat="1" ht="18">
      <c r="B40" s="9"/>
      <c r="C40" s="10"/>
      <c r="D40" s="9"/>
      <c r="E40" s="8"/>
      <c r="F40" s="8"/>
    </row>
    <row r="41" spans="2:6" s="1" customFormat="1" ht="18">
      <c r="B41" s="65" t="s">
        <v>28</v>
      </c>
      <c r="C41" s="65"/>
      <c r="D41" s="65"/>
      <c r="E41" s="65"/>
      <c r="F41" s="65"/>
    </row>
    <row r="42" spans="2:6" ht="15">
      <c r="B42" s="65"/>
      <c r="C42" s="65"/>
      <c r="D42" s="65"/>
      <c r="E42" s="65"/>
      <c r="F42" s="65"/>
    </row>
    <row r="43" spans="2:6" ht="15.75" thickBot="1">
      <c r="B43" s="31"/>
      <c r="C43" s="32"/>
      <c r="D43" s="33"/>
      <c r="E43" s="33"/>
      <c r="F43" s="33"/>
    </row>
    <row r="44" spans="2:6" ht="15">
      <c r="B44" s="82"/>
      <c r="C44" s="82"/>
      <c r="D44" s="82"/>
      <c r="E44" s="82"/>
      <c r="F44" s="82"/>
    </row>
    <row r="45" spans="2:3" ht="15">
      <c r="B45" s="12"/>
      <c r="C45" s="13" t="str">
        <f>"Fadd10"&amp;"_"&amp;C15&amp;"_"&amp;C14</f>
        <v>Fadd10_Válassz!_</v>
      </c>
    </row>
    <row r="46" spans="2:6" s="11" customFormat="1" ht="19.5" customHeight="1">
      <c r="B46" s="8"/>
      <c r="C46" s="8"/>
      <c r="D46" s="53" t="s">
        <v>58</v>
      </c>
      <c r="E46" s="8"/>
      <c r="F46" s="8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" hidden="1"/>
    <row r="98" ht="15" hidden="1"/>
    <row r="99" ht="15" hidden="1"/>
    <row r="100" ht="15" hidden="1"/>
    <row r="101" ht="15" hidden="1"/>
    <row r="102" ht="15" hidden="1">
      <c r="D102" s="38" t="s">
        <v>35</v>
      </c>
    </row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 password="CCA2" sheet="1" formatCells="0" insertHyperlinks="0" selectLockedCells="1"/>
  <mergeCells count="15">
    <mergeCell ref="B44:F44"/>
    <mergeCell ref="B17:F17"/>
    <mergeCell ref="C15:F15"/>
    <mergeCell ref="C14:F14"/>
    <mergeCell ref="B5:F5"/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</mergeCells>
  <dataValidations count="4">
    <dataValidation type="whole" allowBlank="1" showInputMessage="1" showErrorMessage="1" error="SZÁMOT ÍRJ A MEZŐBE&#10; &#10;1,2 ... ahány legénységet szeretnél nevezni." sqref="D20:D22">
      <formula1>1</formula1>
      <formula2>10</formula2>
    </dataValidation>
    <dataValidation allowBlank="1" showInputMessage="1" showErrorMessage="1" error="SZÁMOT ÍRJ A MEZŐBE&#10; &#10;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  <dataValidation type="list" allowBlank="1" showInputMessage="1" showErrorMessage="1" sqref="C15:F15">
      <formula1>"Válassz!,Aqua Sport Promóció SE,BKV Előre SC,Dragon Aqua SE,Dragon Steel SE,Dragonfly SE,Dragonmasters VSE,Dunai Sárkányok Vác,Körös Dragon,Lapátolók SE,PTE-PEAC,Rába SC,Sugo SC,Tatai Vidrák SE,,SZaBaDiDőS"</formula1>
    </dataValidation>
  </dataValidations>
  <hyperlinks>
    <hyperlink ref="F26" r:id="rId1" display="info@sarkanyhajo.hu"/>
    <hyperlink ref="D102" r:id="rId2" display="www.sarkanyhajofesztivalok.hu"/>
    <hyperlink ref="D46" r:id="rId3" display="www.sarkanyhajo.hu"/>
    <hyperlink ref="C9" r:id="rId4" display="Győr, Aranypart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B1">
      <selection activeCell="E10" sqref="E10"/>
    </sheetView>
  </sheetViews>
  <sheetFormatPr defaultColWidth="9.140625" defaultRowHeight="12.75"/>
  <cols>
    <col min="1" max="1" width="12.28125" style="50" bestFit="1" customWidth="1"/>
    <col min="2" max="2" width="38.00390625" style="48" customWidth="1"/>
    <col min="3" max="3" width="20.57421875" style="48" customWidth="1"/>
    <col min="4" max="4" width="18.28125" style="48" bestFit="1" customWidth="1"/>
    <col min="5" max="5" width="21.28125" style="48" customWidth="1"/>
    <col min="6" max="6" width="30.57421875" style="46" customWidth="1"/>
    <col min="7" max="7" width="12.8515625" style="46" bestFit="1" customWidth="1"/>
    <col min="8" max="8" width="12.57421875" style="46" bestFit="1" customWidth="1"/>
    <col min="9" max="9" width="24.8515625" style="46" customWidth="1"/>
    <col min="10" max="10" width="10.00390625" style="46" bestFit="1" customWidth="1"/>
    <col min="11" max="16" width="9.140625" style="46" customWidth="1"/>
    <col min="17" max="17" width="26.57421875" style="46" bestFit="1" customWidth="1"/>
    <col min="18" max="18" width="27.57421875" style="46" bestFit="1" customWidth="1"/>
    <col min="19" max="19" width="18.28125" style="46" bestFit="1" customWidth="1"/>
    <col min="20" max="20" width="23.7109375" style="46" bestFit="1" customWidth="1"/>
    <col min="21" max="21" width="51.28125" style="46" bestFit="1" customWidth="1"/>
    <col min="22" max="22" width="32.00390625" style="46" bestFit="1" customWidth="1"/>
    <col min="23" max="23" width="26.8515625" style="46" bestFit="1" customWidth="1"/>
    <col min="24" max="24" width="9.57421875" style="46" bestFit="1" customWidth="1"/>
    <col min="25" max="25" width="13.7109375" style="46" bestFit="1" customWidth="1"/>
    <col min="26" max="26" width="8.8515625" style="46" bestFit="1" customWidth="1"/>
    <col min="27" max="27" width="12.140625" style="46" bestFit="1" customWidth="1"/>
    <col min="28" max="28" width="24.00390625" style="46" bestFit="1" customWidth="1"/>
    <col min="29" max="16384" width="9.140625" style="46" customWidth="1"/>
  </cols>
  <sheetData>
    <row r="1" spans="1:27" s="51" customFormat="1" ht="12.75">
      <c r="A1" s="51" t="s">
        <v>36</v>
      </c>
      <c r="B1" s="51" t="s">
        <v>34</v>
      </c>
      <c r="C1" s="51" t="s">
        <v>31</v>
      </c>
      <c r="D1" s="51" t="s">
        <v>32</v>
      </c>
      <c r="E1" s="51" t="s">
        <v>33</v>
      </c>
      <c r="F1" s="51" t="s">
        <v>42</v>
      </c>
      <c r="G1" s="51" t="s">
        <v>37</v>
      </c>
      <c r="H1" s="51" t="s">
        <v>38</v>
      </c>
      <c r="I1" s="51" t="s">
        <v>39</v>
      </c>
      <c r="J1" s="51" t="s">
        <v>40</v>
      </c>
      <c r="X1" s="51" t="s">
        <v>30</v>
      </c>
      <c r="Y1" s="51" t="s">
        <v>31</v>
      </c>
      <c r="Z1" s="51" t="s">
        <v>32</v>
      </c>
      <c r="AA1" s="51" t="s">
        <v>33</v>
      </c>
    </row>
    <row r="2" spans="1:10" s="63" customFormat="1" ht="12.75">
      <c r="A2" s="56">
        <f>Nevezes_Szfehérvár!$B$20</f>
        <v>0</v>
      </c>
      <c r="B2" s="57">
        <f>Nevezes_Szfehérvár!$C$14</f>
        <v>0</v>
      </c>
      <c r="C2" s="58" t="str">
        <f>Nevezes_Szfehérvár!$C$15</f>
        <v>Válassz!</v>
      </c>
      <c r="D2" s="59" t="s">
        <v>22</v>
      </c>
      <c r="E2" s="60" t="s">
        <v>64</v>
      </c>
      <c r="F2" s="61">
        <f>Nevezes_Szfehérvár!$C$30</f>
        <v>0</v>
      </c>
      <c r="G2" s="61">
        <f>Nevezes_Szfehérvár!$C$34</f>
        <v>0</v>
      </c>
      <c r="H2" s="62">
        <f>Nevezes_Szfehérvár!$C$35</f>
        <v>0</v>
      </c>
      <c r="I2" s="61">
        <f>Nevezes_Szfehérvár!$C$36</f>
        <v>0</v>
      </c>
      <c r="J2" s="61">
        <f>Nevezes_Szfehérvár!$C$37</f>
        <v>0</v>
      </c>
    </row>
    <row r="3" spans="1:10" s="63" customFormat="1" ht="12.75">
      <c r="A3" s="56">
        <f>Nevezes_Szfehérvár!$B$21</f>
        <v>0</v>
      </c>
      <c r="B3" s="57">
        <f>Nevezes_Szfehérvár!$C$14</f>
        <v>0</v>
      </c>
      <c r="C3" s="58" t="str">
        <f>Nevezes_Szfehérvár!$C$15</f>
        <v>Válassz!</v>
      </c>
      <c r="D3" s="64" t="s">
        <v>11</v>
      </c>
      <c r="E3" s="60" t="s">
        <v>64</v>
      </c>
      <c r="F3" s="61">
        <f>Nevezes_Szfehérvár!$C$30</f>
        <v>0</v>
      </c>
      <c r="G3" s="61">
        <f>Nevezes_Szfehérvár!$C$34</f>
        <v>0</v>
      </c>
      <c r="H3" s="62">
        <f>Nevezes_Szfehérvár!$C$35</f>
        <v>0</v>
      </c>
      <c r="I3" s="61">
        <f>Nevezes_Szfehérvár!$C$36</f>
        <v>0</v>
      </c>
      <c r="J3" s="61">
        <f>Nevezes_Szfehérvár!$C$37</f>
        <v>0</v>
      </c>
    </row>
    <row r="4" spans="1:10" s="63" customFormat="1" ht="12.75">
      <c r="A4" s="56">
        <f>Nevezes_Szfehérvár!$E$20</f>
        <v>0</v>
      </c>
      <c r="B4" s="57">
        <f>Nevezes_Szfehérvár!$C$14</f>
        <v>0</v>
      </c>
      <c r="C4" s="58" t="str">
        <f>Nevezes_Szfehérvár!$C$15</f>
        <v>Válassz!</v>
      </c>
      <c r="D4" s="64" t="s">
        <v>10</v>
      </c>
      <c r="E4" s="60" t="s">
        <v>64</v>
      </c>
      <c r="F4" s="61">
        <f>Nevezes_Szfehérvár!$C$30</f>
        <v>0</v>
      </c>
      <c r="G4" s="61">
        <f>Nevezes_Szfehérvár!$C$34</f>
        <v>0</v>
      </c>
      <c r="H4" s="62">
        <f>Nevezes_Szfehérvár!$C$35</f>
        <v>0</v>
      </c>
      <c r="I4" s="61">
        <f>Nevezes_Szfehérvár!$C$36</f>
        <v>0</v>
      </c>
      <c r="J4" s="61">
        <f>Nevezes_Szfehérvár!$C$37</f>
        <v>0</v>
      </c>
    </row>
    <row r="5" spans="1:10" s="63" customFormat="1" ht="12.75">
      <c r="A5" s="56">
        <f>Nevezes_Szfehérvár!$E$21</f>
        <v>0</v>
      </c>
      <c r="B5" s="57">
        <f>Nevezes_Szfehérvár!$C$14</f>
        <v>0</v>
      </c>
      <c r="C5" s="58" t="str">
        <f>Nevezes_Szfehérvár!$C$15</f>
        <v>Válassz!</v>
      </c>
      <c r="D5" s="64" t="s">
        <v>12</v>
      </c>
      <c r="E5" s="60" t="s">
        <v>64</v>
      </c>
      <c r="F5" s="61">
        <f>Nevezes_Szfehérvár!$C$30</f>
        <v>0</v>
      </c>
      <c r="G5" s="61">
        <f>Nevezes_Szfehérvár!$C$34</f>
        <v>0</v>
      </c>
      <c r="H5" s="62">
        <f>Nevezes_Szfehérvár!$C$35</f>
        <v>0</v>
      </c>
      <c r="I5" s="61">
        <f>Nevezes_Szfehérvár!$C$36</f>
        <v>0</v>
      </c>
      <c r="J5" s="61">
        <f>Nevezes_Szfehérvár!$C$37</f>
        <v>0</v>
      </c>
    </row>
    <row r="6" spans="1:5" ht="13.5">
      <c r="A6" s="42"/>
      <c r="B6" s="43"/>
      <c r="C6" s="44"/>
      <c r="D6" s="44"/>
      <c r="E6" s="45"/>
    </row>
    <row r="7" spans="1:5" ht="13.5">
      <c r="A7" s="42"/>
      <c r="B7" s="43"/>
      <c r="C7" s="44"/>
      <c r="D7" s="45"/>
      <c r="E7" s="45"/>
    </row>
    <row r="8" spans="1:5" ht="13.5">
      <c r="A8" s="42"/>
      <c r="B8" s="43"/>
      <c r="C8" s="44"/>
      <c r="D8" s="45"/>
      <c r="E8" s="45"/>
    </row>
    <row r="9" spans="1:5" ht="13.5">
      <c r="A9" s="42"/>
      <c r="B9" s="43"/>
      <c r="C9" s="44"/>
      <c r="D9" s="44"/>
      <c r="E9" s="45"/>
    </row>
    <row r="10" spans="1:5" ht="13.5">
      <c r="A10" s="42"/>
      <c r="B10" s="43"/>
      <c r="C10" s="44"/>
      <c r="D10" s="45"/>
      <c r="E10" s="45"/>
    </row>
    <row r="11" spans="1:5" ht="13.5">
      <c r="A11" s="42"/>
      <c r="B11" s="43"/>
      <c r="C11" s="45"/>
      <c r="D11" s="45"/>
      <c r="E11" s="44"/>
    </row>
    <row r="12" spans="1:5" ht="13.5">
      <c r="A12" s="42"/>
      <c r="B12" s="43"/>
      <c r="C12" s="45"/>
      <c r="D12" s="44"/>
      <c r="E12" s="44"/>
    </row>
    <row r="13" spans="1:5" ht="13.5">
      <c r="A13" s="42"/>
      <c r="B13" s="43"/>
      <c r="C13" s="45"/>
      <c r="D13" s="45"/>
      <c r="E13" s="44"/>
    </row>
    <row r="14" spans="1:2" ht="15">
      <c r="A14" s="42"/>
      <c r="B14" s="47"/>
    </row>
    <row r="15" spans="1:4" ht="15">
      <c r="A15" s="42"/>
      <c r="B15" s="47"/>
      <c r="D15" s="49"/>
    </row>
    <row r="16" spans="1:2" ht="15">
      <c r="A16" s="42"/>
      <c r="B16" s="47"/>
    </row>
    <row r="17" spans="1:2" ht="15">
      <c r="A17" s="42"/>
      <c r="B17" s="47"/>
    </row>
    <row r="18" spans="1:4" ht="15">
      <c r="A18" s="42"/>
      <c r="B18" s="47"/>
      <c r="D18" s="49"/>
    </row>
    <row r="19" spans="1:2" ht="15">
      <c r="A19" s="42"/>
      <c r="B19" s="47"/>
    </row>
    <row r="20" spans="1:5" ht="15">
      <c r="A20" s="52" t="s">
        <v>15</v>
      </c>
      <c r="B20" s="47"/>
      <c r="E20" s="49"/>
    </row>
    <row r="21" spans="1:5" ht="15">
      <c r="A21" s="52" t="s">
        <v>44</v>
      </c>
      <c r="B21" s="47"/>
      <c r="D21" s="49"/>
      <c r="E21" s="49"/>
    </row>
    <row r="22" spans="1:5" ht="15">
      <c r="A22" s="52" t="s">
        <v>45</v>
      </c>
      <c r="B22" s="47"/>
      <c r="E22" s="49"/>
    </row>
    <row r="23" spans="1:2" ht="15">
      <c r="A23" s="52" t="s">
        <v>46</v>
      </c>
      <c r="B23" s="47"/>
    </row>
    <row r="24" spans="1:4" ht="15">
      <c r="A24" s="52" t="s">
        <v>47</v>
      </c>
      <c r="B24" s="47"/>
      <c r="D24" s="49"/>
    </row>
    <row r="25" spans="1:2" ht="15">
      <c r="A25" s="52" t="s">
        <v>48</v>
      </c>
      <c r="B25" s="47"/>
    </row>
    <row r="26" spans="1:2" ht="15">
      <c r="A26" s="52" t="s">
        <v>49</v>
      </c>
      <c r="B26" s="47"/>
    </row>
    <row r="27" spans="1:4" ht="15">
      <c r="A27" s="52" t="s">
        <v>50</v>
      </c>
      <c r="B27" s="47"/>
      <c r="D27" s="49"/>
    </row>
    <row r="28" spans="1:2" ht="15">
      <c r="A28" s="52" t="s">
        <v>51</v>
      </c>
      <c r="B28" s="47"/>
    </row>
    <row r="29" spans="1:5" ht="15">
      <c r="A29" s="52" t="s">
        <v>52</v>
      </c>
      <c r="B29" s="47"/>
      <c r="E29" s="49"/>
    </row>
    <row r="30" spans="1:5" ht="15">
      <c r="A30" s="52" t="s">
        <v>53</v>
      </c>
      <c r="B30" s="47"/>
      <c r="D30" s="49"/>
      <c r="E30" s="49"/>
    </row>
    <row r="31" spans="1:5" ht="15">
      <c r="A31" s="52" t="s">
        <v>54</v>
      </c>
      <c r="B31" s="47"/>
      <c r="E31" s="49"/>
    </row>
    <row r="32" spans="1:2" ht="15">
      <c r="A32" s="52" t="s">
        <v>55</v>
      </c>
      <c r="B32" s="47"/>
    </row>
    <row r="33" spans="1:4" ht="15">
      <c r="A33" s="52" t="s">
        <v>56</v>
      </c>
      <c r="B33" s="47"/>
      <c r="D33" s="49"/>
    </row>
    <row r="34" spans="1:2" ht="15">
      <c r="A34" s="52" t="s">
        <v>57</v>
      </c>
      <c r="B34" s="47"/>
    </row>
    <row r="35" spans="1:2" ht="15">
      <c r="A35" s="42"/>
      <c r="B35" s="47"/>
    </row>
    <row r="36" spans="1:4" ht="15">
      <c r="A36" s="42"/>
      <c r="B36" s="47"/>
      <c r="D36" s="49"/>
    </row>
    <row r="37" spans="1:2" ht="15">
      <c r="A37" s="42"/>
      <c r="B37" s="47"/>
    </row>
    <row r="38" spans="1:5" ht="15">
      <c r="A38" s="42"/>
      <c r="B38" s="47"/>
      <c r="E38" s="49"/>
    </row>
    <row r="39" spans="1:5" ht="15">
      <c r="A39" s="42"/>
      <c r="B39" s="47"/>
      <c r="D39" s="49"/>
      <c r="E39" s="49"/>
    </row>
    <row r="40" spans="1:5" ht="15">
      <c r="A40" s="42"/>
      <c r="B40" s="47"/>
      <c r="E40" s="49"/>
    </row>
    <row r="41" spans="1:2" ht="15">
      <c r="A41" s="42"/>
      <c r="B41" s="47"/>
    </row>
    <row r="42" spans="1:4" ht="15">
      <c r="A42" s="42"/>
      <c r="B42" s="47"/>
      <c r="D42" s="49"/>
    </row>
    <row r="43" spans="1:2" ht="15">
      <c r="A43" s="42"/>
      <c r="B43" s="47"/>
    </row>
    <row r="44" spans="1:2" ht="15">
      <c r="A44" s="42"/>
      <c r="B44" s="47"/>
    </row>
    <row r="45" spans="1:4" ht="15">
      <c r="A45" s="42"/>
      <c r="B45" s="47"/>
      <c r="D45" s="49"/>
    </row>
    <row r="46" spans="1:2" ht="15">
      <c r="A46" s="42"/>
      <c r="B46" s="47"/>
    </row>
    <row r="47" spans="1:5" ht="15">
      <c r="A47" s="42"/>
      <c r="B47" s="47"/>
      <c r="E47" s="49"/>
    </row>
    <row r="48" spans="1:5" ht="15">
      <c r="A48" s="42"/>
      <c r="B48" s="47"/>
      <c r="D48" s="49"/>
      <c r="E48" s="49"/>
    </row>
    <row r="49" spans="1:5" ht="15">
      <c r="A49" s="42"/>
      <c r="B49" s="47"/>
      <c r="E49" s="49"/>
    </row>
    <row r="50" spans="1:2" ht="15">
      <c r="A50" s="42"/>
      <c r="B50" s="47"/>
    </row>
    <row r="51" spans="1:4" ht="15">
      <c r="A51" s="42"/>
      <c r="B51" s="47"/>
      <c r="D51" s="49"/>
    </row>
    <row r="52" spans="1:2" ht="15">
      <c r="A52" s="42"/>
      <c r="B52" s="47"/>
    </row>
    <row r="53" spans="1:2" ht="15">
      <c r="A53" s="42"/>
      <c r="B53" s="47"/>
    </row>
    <row r="54" spans="1:4" ht="15">
      <c r="A54" s="42"/>
      <c r="B54" s="47"/>
      <c r="D54" s="49"/>
    </row>
    <row r="55" spans="1:2" ht="15">
      <c r="A55" s="42"/>
      <c r="B55" s="47"/>
    </row>
    <row r="56" spans="4:5" ht="15">
      <c r="D56" s="49"/>
      <c r="E56" s="49"/>
    </row>
    <row r="57" ht="15">
      <c r="D57" s="49"/>
    </row>
    <row r="58" ht="15">
      <c r="D58" s="49"/>
    </row>
    <row r="59" ht="15">
      <c r="E59" s="49"/>
    </row>
    <row r="62" ht="15">
      <c r="E62" s="49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2018-02-28T09:09:56Z</cp:lastPrinted>
  <dcterms:created xsi:type="dcterms:W3CDTF">2015-05-04T09:51:42Z</dcterms:created>
  <dcterms:modified xsi:type="dcterms:W3CDTF">2019-09-05T07:02:54Z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-565627512</vt:i4>
  </property>
  <property fmtid="{D5CDD505-2E9C-101B-9397-08002B2CF9AE}" pid="5" name="_NewReviewCycle">
    <vt:lpwstr/>
  </property>
  <property fmtid="{D5CDD505-2E9C-101B-9397-08002B2CF9AE}" pid="6" name="_EmailSubject">
    <vt:lpwstr>FINAL: 2017_Szombathelyi_Fesztivál_versenykiiras_OK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PreviousAdHocReviewCycleID">
    <vt:i4>-636439445</vt:i4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  <property fmtid="{D5CDD505-2E9C-101B-9397-08002B2CF9AE}" pid="13" name="_ReviewingToolsShownOnce">
    <vt:lpwstr/>
  </property>
</Properties>
</file>